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privat\orientering\"/>
    </mc:Choice>
  </mc:AlternateContent>
  <bookViews>
    <workbookView xWindow="0" yWindow="0" windowWidth="21570" windowHeight="8160" activeTab="3"/>
  </bookViews>
  <sheets>
    <sheet name="Blad1" sheetId="1" r:id="rId1"/>
    <sheet name="Blad2" sheetId="2" r:id="rId2"/>
    <sheet name="Blad3" sheetId="3" r:id="rId3"/>
    <sheet name="Blad4" sheetId="4" r:id="rId4"/>
  </sheets>
  <calcPr calcId="152511"/>
</workbook>
</file>

<file path=xl/calcChain.xml><?xml version="1.0" encoding="utf-8"?>
<calcChain xmlns="http://schemas.openxmlformats.org/spreadsheetml/2006/main">
  <c r="L177" i="4" l="1"/>
  <c r="L170" i="4"/>
  <c r="L171" i="4"/>
  <c r="L173" i="4"/>
  <c r="L172" i="4"/>
  <c r="L168" i="4"/>
  <c r="L167" i="4"/>
  <c r="L169" i="4"/>
  <c r="L166" i="4"/>
  <c r="L160" i="4"/>
  <c r="L161" i="4"/>
  <c r="L159" i="4"/>
  <c r="L158" i="4"/>
  <c r="L157" i="4"/>
  <c r="L146" i="4"/>
  <c r="L145" i="4"/>
  <c r="L144" i="4"/>
  <c r="L143" i="4"/>
  <c r="L142" i="4"/>
  <c r="L123" i="4"/>
  <c r="L134" i="4"/>
  <c r="L132" i="4"/>
  <c r="L135" i="4"/>
  <c r="L133" i="4"/>
  <c r="L130" i="4"/>
  <c r="L129" i="4"/>
  <c r="L131" i="4"/>
  <c r="L126" i="4"/>
  <c r="L128" i="4"/>
  <c r="L127" i="4"/>
  <c r="L125" i="4"/>
  <c r="L124" i="4"/>
  <c r="L122" i="4"/>
  <c r="L121" i="4"/>
  <c r="L104" i="4"/>
  <c r="L102" i="4"/>
  <c r="L114" i="4"/>
  <c r="L111" i="4"/>
  <c r="L113" i="4"/>
  <c r="L110" i="4"/>
  <c r="L109" i="4"/>
  <c r="L112" i="4"/>
  <c r="L107" i="4"/>
  <c r="L103" i="4"/>
  <c r="L106" i="4"/>
  <c r="L108" i="4"/>
  <c r="L105" i="4"/>
  <c r="L101" i="4"/>
  <c r="L100" i="4"/>
  <c r="L99" i="4"/>
  <c r="L84" i="4"/>
  <c r="L89" i="4"/>
  <c r="L87" i="4"/>
  <c r="L90" i="4"/>
  <c r="L88" i="4"/>
  <c r="L85" i="4"/>
  <c r="L86" i="4"/>
  <c r="L83" i="4"/>
  <c r="L82" i="4"/>
  <c r="L81" i="4"/>
  <c r="L80" i="4"/>
  <c r="L79" i="4"/>
  <c r="L78" i="4"/>
  <c r="L67" i="4"/>
  <c r="L69" i="4"/>
  <c r="L68" i="4"/>
  <c r="L65" i="4"/>
  <c r="L66" i="4"/>
  <c r="L63" i="4"/>
  <c r="L61" i="4"/>
  <c r="L62" i="4"/>
  <c r="L64" i="4"/>
  <c r="L59" i="4"/>
  <c r="L58" i="4"/>
  <c r="L60" i="4"/>
  <c r="L56" i="4"/>
  <c r="L57" i="4"/>
  <c r="L55" i="4"/>
  <c r="L54" i="4"/>
  <c r="L53" i="4"/>
  <c r="L42" i="4"/>
  <c r="L39" i="4"/>
  <c r="L43" i="4"/>
  <c r="L40" i="4"/>
  <c r="L41" i="4"/>
  <c r="L38" i="4"/>
  <c r="L37" i="4"/>
  <c r="L36" i="4"/>
  <c r="L27" i="4"/>
  <c r="L28" i="4"/>
  <c r="L25" i="4"/>
  <c r="L22" i="4"/>
  <c r="L24" i="4"/>
  <c r="L26" i="4"/>
  <c r="L23" i="4"/>
  <c r="L20" i="4"/>
  <c r="L18" i="4"/>
  <c r="L19" i="4"/>
  <c r="L21" i="4"/>
  <c r="L7" i="4"/>
  <c r="L6" i="4"/>
  <c r="L5" i="4"/>
  <c r="K182" i="4"/>
  <c r="K181" i="4"/>
  <c r="K178" i="4"/>
  <c r="K177" i="4"/>
  <c r="K174" i="4"/>
  <c r="K170" i="4"/>
  <c r="K171" i="4"/>
  <c r="K173" i="4"/>
  <c r="K172" i="4"/>
  <c r="K168" i="4"/>
  <c r="K167" i="4"/>
  <c r="K169" i="4"/>
  <c r="K166" i="4"/>
  <c r="K160" i="4"/>
  <c r="K161" i="4"/>
  <c r="K163" i="4"/>
  <c r="K162" i="4"/>
  <c r="K159" i="4"/>
  <c r="K158" i="4"/>
  <c r="K157" i="4"/>
  <c r="K151" i="4"/>
  <c r="K153" i="4"/>
  <c r="K152" i="4"/>
  <c r="K149" i="4"/>
  <c r="K154" i="4"/>
  <c r="K150" i="4"/>
  <c r="K146" i="4"/>
  <c r="K145" i="4"/>
  <c r="K148" i="4"/>
  <c r="K144" i="4"/>
  <c r="K143" i="4"/>
  <c r="K142" i="4"/>
  <c r="K147" i="4"/>
  <c r="K137" i="4"/>
  <c r="K123" i="4"/>
  <c r="K134" i="4"/>
  <c r="K138" i="4"/>
  <c r="K132" i="4"/>
  <c r="K135" i="4"/>
  <c r="K133" i="4"/>
  <c r="K139" i="4"/>
  <c r="K130" i="4"/>
  <c r="K136" i="4"/>
  <c r="K129" i="4"/>
  <c r="K131" i="4"/>
  <c r="K126" i="4"/>
  <c r="K128" i="4"/>
  <c r="K127" i="4"/>
  <c r="K125" i="4"/>
  <c r="K124" i="4"/>
  <c r="K122" i="4"/>
  <c r="K121" i="4"/>
  <c r="K118" i="4"/>
  <c r="K104" i="4"/>
  <c r="K102" i="4"/>
  <c r="K116" i="4"/>
  <c r="K115" i="4"/>
  <c r="K114" i="4"/>
  <c r="K111" i="4"/>
  <c r="K113" i="4"/>
  <c r="K110" i="4"/>
  <c r="K109" i="4"/>
  <c r="K117" i="4"/>
  <c r="K112" i="4"/>
  <c r="K107" i="4"/>
  <c r="K103" i="4"/>
  <c r="K106" i="4"/>
  <c r="K108" i="4"/>
  <c r="K105" i="4"/>
  <c r="K101" i="4"/>
  <c r="K100" i="4"/>
  <c r="K99" i="4"/>
  <c r="K92" i="4"/>
  <c r="K96" i="4"/>
  <c r="K95" i="4"/>
  <c r="K84" i="4"/>
  <c r="K89" i="4"/>
  <c r="K94" i="4"/>
  <c r="K87" i="4"/>
  <c r="K90" i="4"/>
  <c r="K88" i="4"/>
  <c r="K93" i="4"/>
  <c r="K85" i="4"/>
  <c r="K86" i="4"/>
  <c r="K83" i="4"/>
  <c r="K82" i="4"/>
  <c r="K81" i="4"/>
  <c r="K91" i="4"/>
  <c r="K80" i="4"/>
  <c r="K79" i="4"/>
  <c r="K78" i="4"/>
  <c r="K75" i="4"/>
  <c r="K74" i="4"/>
  <c r="K70" i="4"/>
  <c r="K71" i="4"/>
  <c r="K67" i="4"/>
  <c r="K69" i="4"/>
  <c r="K73" i="4"/>
  <c r="K72" i="4"/>
  <c r="K68" i="4"/>
  <c r="K65" i="4"/>
  <c r="K66" i="4"/>
  <c r="K63" i="4"/>
  <c r="K61" i="4"/>
  <c r="K62" i="4"/>
  <c r="K64" i="4"/>
  <c r="K59" i="4"/>
  <c r="K58" i="4"/>
  <c r="K60" i="4"/>
  <c r="K56" i="4"/>
  <c r="K57" i="4"/>
  <c r="K55" i="4"/>
  <c r="K54" i="4"/>
  <c r="K53" i="4"/>
  <c r="K50" i="4"/>
  <c r="K47" i="4"/>
  <c r="K49" i="4"/>
  <c r="K48" i="4"/>
  <c r="K42" i="4"/>
  <c r="K44" i="4"/>
  <c r="K39" i="4"/>
  <c r="K43" i="4"/>
  <c r="K40" i="4"/>
  <c r="K41" i="4"/>
  <c r="K38" i="4"/>
  <c r="K46" i="4"/>
  <c r="K37" i="4"/>
  <c r="K45" i="4"/>
  <c r="K36" i="4"/>
  <c r="K33" i="4"/>
  <c r="K27" i="4"/>
  <c r="K28" i="4"/>
  <c r="K25" i="4"/>
  <c r="K22" i="4"/>
  <c r="K24" i="4"/>
  <c r="K32" i="4"/>
  <c r="K31" i="4"/>
  <c r="K30" i="4"/>
  <c r="K29" i="4"/>
  <c r="K26" i="4"/>
  <c r="K23" i="4"/>
  <c r="K20" i="4"/>
  <c r="K18" i="4"/>
  <c r="K19" i="4"/>
  <c r="K21" i="4"/>
  <c r="K11" i="4"/>
  <c r="K16" i="4"/>
  <c r="K12" i="4"/>
  <c r="K7" i="4"/>
  <c r="K14" i="4"/>
  <c r="K10" i="4"/>
  <c r="K15" i="4"/>
  <c r="K6" i="4"/>
  <c r="K13" i="4"/>
  <c r="K8" i="4"/>
  <c r="K9" i="4"/>
  <c r="K5" i="4"/>
  <c r="K16" i="1" l="1"/>
  <c r="K178" i="1"/>
  <c r="K177" i="1"/>
  <c r="K176" i="1"/>
  <c r="K175" i="1"/>
  <c r="K168" i="1"/>
  <c r="K167" i="1"/>
  <c r="K166" i="1"/>
  <c r="K161" i="1"/>
  <c r="K163" i="1"/>
  <c r="K162" i="1"/>
  <c r="K160" i="1"/>
  <c r="K159" i="1"/>
  <c r="K158" i="1"/>
  <c r="K156" i="1"/>
  <c r="K155" i="1"/>
  <c r="K154" i="1"/>
  <c r="K153" i="1"/>
  <c r="K151" i="1"/>
  <c r="K152" i="1"/>
  <c r="K150" i="1"/>
  <c r="K149" i="1"/>
  <c r="K146" i="1"/>
  <c r="K145" i="1"/>
  <c r="K144" i="1"/>
  <c r="K143" i="1"/>
  <c r="K139" i="1"/>
  <c r="K138" i="1"/>
  <c r="K140" i="1"/>
  <c r="K137" i="1"/>
  <c r="K135" i="1"/>
  <c r="K136" i="1"/>
  <c r="K134" i="1"/>
  <c r="K133" i="1"/>
  <c r="K132" i="1"/>
  <c r="K131" i="1"/>
  <c r="K130" i="1"/>
  <c r="K129" i="1"/>
  <c r="K128" i="1"/>
  <c r="K125" i="1"/>
  <c r="K124" i="1"/>
  <c r="K123" i="1"/>
  <c r="K122" i="1"/>
  <c r="K121" i="1"/>
  <c r="K120" i="1"/>
  <c r="K119" i="1"/>
  <c r="K118" i="1"/>
  <c r="K114" i="1"/>
  <c r="K113" i="1"/>
  <c r="K115" i="1"/>
  <c r="K112" i="1"/>
  <c r="K111" i="1"/>
  <c r="K110" i="1"/>
  <c r="K109" i="1"/>
  <c r="K108" i="1"/>
  <c r="K107" i="1"/>
  <c r="K106" i="1"/>
  <c r="K105" i="1"/>
  <c r="K104" i="1"/>
  <c r="K103" i="1"/>
  <c r="K102" i="1"/>
  <c r="K101" i="1"/>
  <c r="K100" i="1"/>
  <c r="K99" i="1"/>
  <c r="K95" i="1"/>
  <c r="K94" i="1"/>
  <c r="K93" i="1"/>
  <c r="K92" i="1"/>
  <c r="K91" i="1"/>
  <c r="K90" i="1"/>
  <c r="K89" i="1"/>
  <c r="K88" i="1"/>
  <c r="K87" i="1"/>
  <c r="K86" i="1"/>
  <c r="K85" i="1"/>
  <c r="K84" i="1"/>
  <c r="K83" i="1"/>
  <c r="K82" i="1"/>
  <c r="K81" i="1"/>
  <c r="K74" i="1"/>
  <c r="K77" i="1"/>
  <c r="K76" i="1"/>
  <c r="K73" i="1"/>
  <c r="K72" i="1"/>
  <c r="K71" i="1"/>
  <c r="K70" i="1"/>
  <c r="K69" i="1"/>
  <c r="K68" i="1"/>
  <c r="K67" i="1"/>
  <c r="K66" i="1"/>
  <c r="K64" i="1"/>
  <c r="K65" i="1"/>
  <c r="K63" i="1"/>
  <c r="K62" i="1"/>
  <c r="K61" i="1"/>
  <c r="K60" i="1"/>
  <c r="K59" i="1"/>
  <c r="K58" i="1"/>
  <c r="K57" i="1"/>
  <c r="K56" i="1"/>
  <c r="K52" i="1"/>
  <c r="K50" i="1"/>
  <c r="K47" i="1"/>
  <c r="K51" i="1"/>
  <c r="K48" i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27" i="1"/>
  <c r="K29" i="1"/>
  <c r="K26" i="1"/>
  <c r="K25" i="1"/>
  <c r="K24" i="1"/>
  <c r="K23" i="1"/>
  <c r="K22" i="1"/>
  <c r="K21" i="1"/>
  <c r="K20" i="1"/>
  <c r="K19" i="1"/>
  <c r="K18" i="1"/>
  <c r="K17" i="1"/>
  <c r="K15" i="1"/>
  <c r="K14" i="1"/>
  <c r="K13" i="1"/>
  <c r="K8" i="1"/>
  <c r="K7" i="1"/>
  <c r="K6" i="1"/>
</calcChain>
</file>

<file path=xl/sharedStrings.xml><?xml version="1.0" encoding="utf-8"?>
<sst xmlns="http://schemas.openxmlformats.org/spreadsheetml/2006/main" count="1138" uniqueCount="336">
  <si>
    <t>Terrängserien 2014</t>
  </si>
  <si>
    <t>Del. 1 – 30 Sep.</t>
  </si>
  <si>
    <t>Del. 2 – 7 Okt.</t>
  </si>
  <si>
    <t>Del. 3 – 14 Okt.</t>
  </si>
  <si>
    <t>Del. 4 – 21 Okt.</t>
  </si>
  <si>
    <t>Flickor 6  (08-)  500 m</t>
  </si>
  <si>
    <t>Född</t>
  </si>
  <si>
    <t>Placering</t>
  </si>
  <si>
    <t>tid</t>
  </si>
  <si>
    <t>Märta Örtqvist</t>
  </si>
  <si>
    <t>F-09</t>
  </si>
  <si>
    <t>Alma Kårehed</t>
  </si>
  <si>
    <t>F-10</t>
  </si>
  <si>
    <t>Anila Muller Eriksson</t>
  </si>
  <si>
    <t>F-08</t>
  </si>
  <si>
    <t>Pojkar 6  (08-)  500 m</t>
  </si>
  <si>
    <t>Elis Kallin</t>
  </si>
  <si>
    <t>P-08</t>
  </si>
  <si>
    <t>Arvid Tögenmark</t>
  </si>
  <si>
    <t>Jakob Arlinger</t>
  </si>
  <si>
    <t>P-09</t>
  </si>
  <si>
    <t>Noah Meyerson</t>
  </si>
  <si>
    <t>Folke Vidlund</t>
  </si>
  <si>
    <t>Anton Åberg</t>
  </si>
  <si>
    <t>Jonas Palm</t>
  </si>
  <si>
    <t>Måns Troeng</t>
  </si>
  <si>
    <t>P-11</t>
  </si>
  <si>
    <t>Åke Vidlund</t>
  </si>
  <si>
    <t>Lukas Lundin</t>
  </si>
  <si>
    <t>Holger Säfström</t>
  </si>
  <si>
    <t>P-10</t>
  </si>
  <si>
    <t>Kalle Pääjärvi</t>
  </si>
  <si>
    <t>Axel Borell</t>
  </si>
  <si>
    <t>William Ringbom</t>
  </si>
  <si>
    <t>Theo Mård</t>
  </si>
  <si>
    <t>P-12</t>
  </si>
  <si>
    <t>Tor Wall</t>
  </si>
  <si>
    <t>Flickor 8  (06-07) 1250 m</t>
  </si>
  <si>
    <t>Ida Palm</t>
  </si>
  <si>
    <t>F-06</t>
  </si>
  <si>
    <t>Signe Palm</t>
  </si>
  <si>
    <t>F-07</t>
  </si>
  <si>
    <t>Amelie Cleusix</t>
  </si>
  <si>
    <t>Agnes Waldevik</t>
  </si>
  <si>
    <t>8.00</t>
  </si>
  <si>
    <t>Klara Edlund</t>
  </si>
  <si>
    <t>Emelie Öhman</t>
  </si>
  <si>
    <t>Signe Vidlund</t>
  </si>
  <si>
    <t>Julia Gustafsson</t>
  </si>
  <si>
    <t>Hildur Edholm</t>
  </si>
  <si>
    <t>Alice Wall</t>
  </si>
  <si>
    <t>Märta Säfsten</t>
  </si>
  <si>
    <t>Ellen Aarnio</t>
  </si>
  <si>
    <t>Alline Rosvall</t>
  </si>
  <si>
    <t>Sara Roos</t>
  </si>
  <si>
    <t>Smilla Kallin</t>
  </si>
  <si>
    <t>Isabelle Thor</t>
  </si>
  <si>
    <t>Alinne Rosvall</t>
  </si>
  <si>
    <t>Sara Snäll</t>
  </si>
  <si>
    <t>Pojkar 8  (06-07) 1250 m</t>
  </si>
  <si>
    <t>Edvin Tögenmark</t>
  </si>
  <si>
    <t>P-06</t>
  </si>
  <si>
    <t>Emil Åberg</t>
  </si>
  <si>
    <t>Gunnar Musslinder</t>
  </si>
  <si>
    <t>Felix Johnsson</t>
  </si>
  <si>
    <t>Jacob Waldevik</t>
  </si>
  <si>
    <t>P-07</t>
  </si>
  <si>
    <t>Viktor Nilsson</t>
  </si>
  <si>
    <t>Tor Nylund</t>
  </si>
  <si>
    <t>Einaras Bilevicius</t>
  </si>
  <si>
    <t>Theo Risto</t>
  </si>
  <si>
    <t>Svante Nelander</t>
  </si>
  <si>
    <t>P-05</t>
  </si>
  <si>
    <t>Olle Palm</t>
  </si>
  <si>
    <t>Einar Sandström</t>
  </si>
  <si>
    <t>Henning Arlinger</t>
  </si>
  <si>
    <t>Filip Borell</t>
  </si>
  <si>
    <t>Maximus Rörick</t>
  </si>
  <si>
    <t>Kevin Pääjärvi</t>
  </si>
  <si>
    <t>Teo Lundin</t>
  </si>
  <si>
    <t>Axel Sparrman</t>
  </si>
  <si>
    <t>Jonatan Meyersson</t>
  </si>
  <si>
    <t>Oskar Åslund</t>
  </si>
  <si>
    <t>Anton Littorin</t>
  </si>
  <si>
    <t>Flickor 10 (04-05) 1250 m</t>
  </si>
  <si>
    <t>Johanna Roos</t>
  </si>
  <si>
    <t>F-04</t>
  </si>
  <si>
    <t>Lisa Nilsson</t>
  </si>
  <si>
    <t>Klara Hart</t>
  </si>
  <si>
    <t>Ines Aarnio</t>
  </si>
  <si>
    <t>Sigrid Sandström</t>
  </si>
  <si>
    <t>Nicolina Sjunnesson</t>
  </si>
  <si>
    <t>Nadine Huss Landström</t>
  </si>
  <si>
    <t>Signe Örtqvist</t>
  </si>
  <si>
    <t>F-05</t>
  </si>
  <si>
    <t>Malin Nilsson</t>
  </si>
  <si>
    <t>Jennifer Thor</t>
  </si>
  <si>
    <t>Moa Lundin</t>
  </si>
  <si>
    <t>Vera Kågedal</t>
  </si>
  <si>
    <t>Matilda Weiselius</t>
  </si>
  <si>
    <t>Elsa Hedin</t>
  </si>
  <si>
    <t>Sara Ekström</t>
  </si>
  <si>
    <t>Pojkar 10 (04-05) 1250 m</t>
  </si>
  <si>
    <t>Axel Gidlund</t>
  </si>
  <si>
    <t>Hugo Nylund</t>
  </si>
  <si>
    <t>Viktor Boström</t>
  </si>
  <si>
    <t>Mattias Norlinder</t>
  </si>
  <si>
    <t>Hampus Öhman</t>
  </si>
  <si>
    <t>Viggo Wrammert</t>
  </si>
  <si>
    <t>Måns Odelbrink</t>
  </si>
  <si>
    <t>August Markne</t>
  </si>
  <si>
    <t>Ivar Mandahl</t>
  </si>
  <si>
    <t>Anton Rosvall</t>
  </si>
  <si>
    <t>Alexander Hansson</t>
  </si>
  <si>
    <t>Adam Sparrman</t>
  </si>
  <si>
    <t>Axel Thornberg</t>
  </si>
  <si>
    <t>Anton Laier</t>
  </si>
  <si>
    <t>Albin Åslund</t>
  </si>
  <si>
    <t>Jacob Jonneryd</t>
  </si>
  <si>
    <t>Elias Gabrielsson</t>
  </si>
  <si>
    <t>Flickor 12  (02-03) 2500 m</t>
  </si>
  <si>
    <t>Joni Muller af Uhr</t>
  </si>
  <si>
    <t>F-03</t>
  </si>
  <si>
    <t>14.00</t>
  </si>
  <si>
    <t>Malva Möller</t>
  </si>
  <si>
    <t>Klara Strand</t>
  </si>
  <si>
    <t>Sara Nyholm</t>
  </si>
  <si>
    <t>F-02</t>
  </si>
  <si>
    <t>Linn Risto</t>
  </si>
  <si>
    <t>Ance Vaivade</t>
  </si>
  <si>
    <t>Minna Meyerson</t>
  </si>
  <si>
    <t>Johanna Lundblad</t>
  </si>
  <si>
    <t>Pojkar 12  (02-03) 2500 m</t>
  </si>
  <si>
    <t>Emil Boström</t>
  </si>
  <si>
    <t>P-02</t>
  </si>
  <si>
    <t>Pelle Nilsson</t>
  </si>
  <si>
    <t>P-03</t>
  </si>
  <si>
    <t>Ville Wrammert</t>
  </si>
  <si>
    <t>Oskar Bergström</t>
  </si>
  <si>
    <t>P-04</t>
  </si>
  <si>
    <t>Malkolm Kallin</t>
  </si>
  <si>
    <t>Sigge Andersson</t>
  </si>
  <si>
    <t>Ragnar Holst</t>
  </si>
  <si>
    <t>Oskar Bengtsson</t>
  </si>
  <si>
    <t>Emil Weiselius</t>
  </si>
  <si>
    <t>Simon Bernet Wahlnäs</t>
  </si>
  <si>
    <t>Sven Nyström</t>
  </si>
  <si>
    <t>Lukas Aarnio</t>
  </si>
  <si>
    <t>Bastien Kohler</t>
  </si>
  <si>
    <t>Flickor 14  (00-01) 2500 m</t>
  </si>
  <si>
    <t>Emma Jansson</t>
  </si>
  <si>
    <t>F-00</t>
  </si>
  <si>
    <t>Klara Möller</t>
  </si>
  <si>
    <t>Anna Lithell</t>
  </si>
  <si>
    <t>F-01</t>
  </si>
  <si>
    <t>Kari Löe</t>
  </si>
  <si>
    <t>Pojkar 14  (00-01)  2500 m</t>
  </si>
  <si>
    <t>Arvid Roos</t>
  </si>
  <si>
    <t>P-01</t>
  </si>
  <si>
    <t>Gunnar Karlström</t>
  </si>
  <si>
    <t>P-00</t>
  </si>
  <si>
    <t>Erling Holst</t>
  </si>
  <si>
    <t>Oskar Palm</t>
  </si>
  <si>
    <t>Emrik Kallin</t>
  </si>
  <si>
    <t>Filip Elihn</t>
  </si>
  <si>
    <t>Sten Mårtensson</t>
  </si>
  <si>
    <t>Gustaf Mårsäter</t>
  </si>
  <si>
    <t>Oskar Stenvi</t>
  </si>
  <si>
    <t>Gabriel Michaelsson</t>
  </si>
  <si>
    <t>William Mård</t>
  </si>
  <si>
    <t>Ludwig Rundström</t>
  </si>
  <si>
    <t>Leonard Opgenoorth</t>
  </si>
  <si>
    <t>Daniel Wahlnäs</t>
  </si>
  <si>
    <t>Flickor 16  (99-98) 3750 m</t>
  </si>
  <si>
    <t>Sandra Boström</t>
  </si>
  <si>
    <t>F-99</t>
  </si>
  <si>
    <t>Anna Karlström</t>
  </si>
  <si>
    <t>F-98</t>
  </si>
  <si>
    <t>Klara Mandal</t>
  </si>
  <si>
    <t>Pojkar 16  (99-98) 3750 m</t>
  </si>
  <si>
    <t>Daniel Rönnqvist</t>
  </si>
  <si>
    <t>P-99</t>
  </si>
  <si>
    <t>William Ernlund</t>
  </si>
  <si>
    <t>Gustav Nyholm</t>
  </si>
  <si>
    <t>P-98</t>
  </si>
  <si>
    <t>Tuve Möller</t>
  </si>
  <si>
    <t>Del 1 - 30 Sept.</t>
  </si>
  <si>
    <t>Deltävling 2 - 7 Okt.</t>
  </si>
  <si>
    <t>Deltävling 3 - 14 Okt.</t>
  </si>
  <si>
    <t>Deltävling 4 - 21 Okt.</t>
  </si>
  <si>
    <t>Flickor 6 (08-) 500 m</t>
  </si>
  <si>
    <t>Pojkar 6 (08- ) 500 m</t>
  </si>
  <si>
    <t>Flickor 8 (06-07) 1250 m</t>
  </si>
  <si>
    <t>Pojkar 8 (06-07) 1250 m</t>
  </si>
  <si>
    <t>Nova Rötkönen</t>
  </si>
  <si>
    <t>Milos Bilic</t>
  </si>
  <si>
    <t>Stefan Bilic</t>
  </si>
  <si>
    <t>P-97</t>
  </si>
  <si>
    <t>Adria Garbrielsson</t>
  </si>
  <si>
    <t>Hampus Rörick</t>
  </si>
  <si>
    <t>Colin Söderström.Brundin</t>
  </si>
  <si>
    <t>Nils Strand</t>
  </si>
  <si>
    <t>13.03</t>
  </si>
  <si>
    <t>Olga Stanojevic</t>
  </si>
  <si>
    <t>Miliea Milosevic</t>
  </si>
  <si>
    <t>F-97</t>
  </si>
  <si>
    <t>Maja Gajic</t>
  </si>
  <si>
    <t>Marija Vitaz</t>
  </si>
  <si>
    <t>Anita Muller Eriksson</t>
  </si>
  <si>
    <t>Tilde Hansson</t>
  </si>
  <si>
    <t>Julia Rörick</t>
  </si>
  <si>
    <t>Hanna Hansson</t>
  </si>
  <si>
    <t>Poäng</t>
  </si>
  <si>
    <t>Bästa tid</t>
  </si>
  <si>
    <t>Totalplacering</t>
  </si>
  <si>
    <t>Tid</t>
  </si>
  <si>
    <t>Viktor Jemth</t>
  </si>
  <si>
    <t>Johannes Skogtjärn Lundstein</t>
  </si>
  <si>
    <t>Tomas Fröman</t>
  </si>
  <si>
    <t>Jonatan Meyerson</t>
  </si>
  <si>
    <t>Joel Ahlberger Eriksson</t>
  </si>
  <si>
    <t>Stina Jarhede</t>
  </si>
  <si>
    <t>Agnes Wählby</t>
  </si>
  <si>
    <t>Cedric Wangheim</t>
  </si>
  <si>
    <t>Edvin Hägerström</t>
  </si>
  <si>
    <t>Rickard Jemth</t>
  </si>
  <si>
    <t>Oscar Åslund</t>
  </si>
  <si>
    <t>Greta Bergström</t>
  </si>
  <si>
    <t>Melker Thorselius</t>
  </si>
  <si>
    <t>Holger Säfsten</t>
  </si>
  <si>
    <t>Eric Söderquist</t>
  </si>
  <si>
    <t>Amanda Eriksson</t>
  </si>
  <si>
    <t>Marike Stäglich</t>
  </si>
  <si>
    <t>Axel Hammarqvist</t>
  </si>
  <si>
    <t>Anton Staland</t>
  </si>
  <si>
    <t>Gustav Selstam</t>
  </si>
  <si>
    <t>Olle Hammarqvist</t>
  </si>
  <si>
    <t>Elvin Thorselius</t>
  </si>
  <si>
    <t>Liv Hägerström</t>
  </si>
  <si>
    <t>Vincent Ekerstem</t>
  </si>
  <si>
    <t>Vilhelm Ekerstem</t>
  </si>
  <si>
    <t>F-11</t>
  </si>
  <si>
    <t>Pojkar 14  (02-03)  2500 m</t>
  </si>
  <si>
    <t>Jonathan Larsson</t>
  </si>
  <si>
    <t>Pojkar 12  (04-05) 2500 m</t>
  </si>
  <si>
    <t>Elias Westerbergh</t>
  </si>
  <si>
    <t>Lukas Borell Björk</t>
  </si>
  <si>
    <t>Flickor 8  (08-09) 1250 m</t>
  </si>
  <si>
    <t>Tuva Larsson</t>
  </si>
  <si>
    <t>Lovisa Winkvist</t>
  </si>
  <si>
    <t>Diana Almeroveic</t>
  </si>
  <si>
    <t>Greta Lönnqvist</t>
  </si>
  <si>
    <t>Pojkar 16  (01-00) 3750 m</t>
  </si>
  <si>
    <t>Oscar Palm</t>
  </si>
  <si>
    <t>Flickor 16  (01-00) 3750 m</t>
  </si>
  <si>
    <t>Pojkar 6  (10-)  500 m</t>
  </si>
  <si>
    <t>Vide Renholm</t>
  </si>
  <si>
    <t>Svante Hägerkvist</t>
  </si>
  <si>
    <t>Walter Vikman</t>
  </si>
  <si>
    <t>Elias Vikman</t>
  </si>
  <si>
    <t>Konrad Axelsson</t>
  </si>
  <si>
    <t>Joel Westerbergh</t>
  </si>
  <si>
    <t>Natanael Huss Landström</t>
  </si>
  <si>
    <t>Caspian Abrahamsson Carnrot</t>
  </si>
  <si>
    <t>Stellan Wangheim</t>
  </si>
  <si>
    <t>Pojkar 8  (08-09) 1250 m</t>
  </si>
  <si>
    <t>Elliot Abrahamsson Carnrot</t>
  </si>
  <si>
    <t>Axel Vikman</t>
  </si>
  <si>
    <t>Adrian Rönnback</t>
  </si>
  <si>
    <t>Hugo Tärnlund</t>
  </si>
  <si>
    <t>Waldemar Axelsson</t>
  </si>
  <si>
    <t>Flickor 6  (10-)  500 m</t>
  </si>
  <si>
    <t>Therese Eriksson</t>
  </si>
  <si>
    <t>Alva Renholm</t>
  </si>
  <si>
    <t>Harriet Nelander</t>
  </si>
  <si>
    <t>Ebba Janerås</t>
  </si>
  <si>
    <t>Alva Janerås</t>
  </si>
  <si>
    <t>F-12</t>
  </si>
  <si>
    <t>Linnea Ringbom</t>
  </si>
  <si>
    <t>F-14</t>
  </si>
  <si>
    <t>Flickor 14  (02-03) 2500 m</t>
  </si>
  <si>
    <t>Maria von Essen</t>
  </si>
  <si>
    <t>Anna Wellving</t>
  </si>
  <si>
    <t>Flickor 12  (04-05) 2500 m</t>
  </si>
  <si>
    <t>Alma Söderquist</t>
  </si>
  <si>
    <t>Ellen Sundqvist</t>
  </si>
  <si>
    <t>Stina Fourcard</t>
  </si>
  <si>
    <t>Cecilia Ternhag</t>
  </si>
  <si>
    <t>Elas Lönnqvist</t>
  </si>
  <si>
    <t>Terrängserien 2016</t>
  </si>
  <si>
    <t>Del. 1 – 4 Okt.</t>
  </si>
  <si>
    <t>Del. 2 – 11 Okt.</t>
  </si>
  <si>
    <t>Del. 3 – 18 Okt.</t>
  </si>
  <si>
    <t>Del. 4 – 25 Okt.</t>
  </si>
  <si>
    <t>Alva Larsson</t>
  </si>
  <si>
    <t>Ines Hassain</t>
  </si>
  <si>
    <t>Ida Svensson</t>
  </si>
  <si>
    <t>Hanna Frisk</t>
  </si>
  <si>
    <t>Emma Lundberg</t>
  </si>
  <si>
    <t>Iris Dahlberg</t>
  </si>
  <si>
    <t>Ronja Moren Friman</t>
  </si>
  <si>
    <t>Dea Alomeroveic</t>
  </si>
  <si>
    <t>Flickor 10 (06-07) 1250 m</t>
  </si>
  <si>
    <t>Pojkar 10 (06-07) 1250 m</t>
  </si>
  <si>
    <t>Zakarias Koren</t>
  </si>
  <si>
    <t>Isak Nilsson</t>
  </si>
  <si>
    <t>Jacob Walldevik</t>
  </si>
  <si>
    <t>Viktor Fischer</t>
  </si>
  <si>
    <t>Ivar Sundberg</t>
  </si>
  <si>
    <t>Emil Jacobsson</t>
  </si>
  <si>
    <t>16.06</t>
  </si>
  <si>
    <t>6.10</t>
  </si>
  <si>
    <t>Saga Collin Milbourn</t>
  </si>
  <si>
    <t>Klasa Eriksson</t>
  </si>
  <si>
    <t>Lovisa Holmquist</t>
  </si>
  <si>
    <t>Alicia Borell</t>
  </si>
  <si>
    <t>Ida Nilsson</t>
  </si>
  <si>
    <t>Alva Nyström</t>
  </si>
  <si>
    <t>Ellen Hedin</t>
  </si>
  <si>
    <t>Ida Jarhede</t>
  </si>
  <si>
    <t>Milia Elherbite</t>
  </si>
  <si>
    <t>Alfons Westerbergh</t>
  </si>
  <si>
    <t>Melker Holm</t>
  </si>
  <si>
    <t>Sixten Sundberg</t>
  </si>
  <si>
    <t>William Krona</t>
  </si>
  <si>
    <t>,</t>
  </si>
  <si>
    <t>11.32</t>
  </si>
  <si>
    <t>Hector Krona</t>
  </si>
  <si>
    <t>Wilma Winkvist</t>
  </si>
  <si>
    <t>Miriam Troeng</t>
  </si>
  <si>
    <t>F-13</t>
  </si>
  <si>
    <t>Lovisa Fischer</t>
  </si>
  <si>
    <t>Ida Micke</t>
  </si>
  <si>
    <t>Natalie Eriksson</t>
  </si>
  <si>
    <t>12.07</t>
  </si>
  <si>
    <t xml:space="preserve">Tre bästa placeringarna ger poängen.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</si>
</sst>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41D]0"/>
    <numFmt numFmtId="165" formatCode="[$-41D]0.00"/>
    <numFmt numFmtId="166" formatCode="[$-41D]yy\-mm\-dd"/>
    <numFmt numFmtId="167" formatCode="[$-41D]General"/>
  </numFmts>
  <fonts count="18"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i/>
      <sz val="16"/>
      <color theme="1"/>
      <name val="Arial"/>
      <family val="2"/>
    </font>
    <font>
      <sz val="10"/>
      <color rgb="FF000000"/>
      <name val="Arial"/>
      <family val="2"/>
    </font>
    <font>
      <b/>
      <i/>
      <u/>
      <sz val="11"/>
      <color theme="1"/>
      <name val="Arial"/>
      <family val="2"/>
    </font>
    <font>
      <b/>
      <sz val="14"/>
      <color rgb="FF000000"/>
      <name val="Calibri"/>
      <family val="2"/>
    </font>
    <font>
      <b/>
      <u/>
      <sz val="10"/>
      <color rgb="FF000000"/>
      <name val="Arial"/>
      <family val="2"/>
    </font>
    <font>
      <sz val="10"/>
      <color rgb="FF000000"/>
      <name val="Arial1"/>
    </font>
    <font>
      <b/>
      <sz val="11"/>
      <color rgb="FF000000"/>
      <name val="Calibri"/>
      <family val="2"/>
    </font>
    <font>
      <b/>
      <sz val="10"/>
      <color rgb="FF000000"/>
      <name val="Arial"/>
      <family val="2"/>
    </font>
    <font>
      <b/>
      <sz val="11"/>
      <color rgb="FF000000"/>
      <name val="Calibri Light"/>
      <family val="2"/>
    </font>
    <font>
      <b/>
      <sz val="11"/>
      <color theme="1"/>
      <name val="Calibri Light"/>
      <family val="2"/>
    </font>
    <font>
      <b/>
      <u/>
      <sz val="11"/>
      <color rgb="FF000000"/>
      <name val="Calibri Light"/>
      <family val="2"/>
    </font>
    <font>
      <b/>
      <u/>
      <sz val="11"/>
      <color theme="1"/>
      <name val="Calibri Light"/>
      <family val="2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167" fontId="4" fillId="0" borderId="0"/>
    <xf numFmtId="0" fontId="5" fillId="0" borderId="0">
      <alignment horizontal="center"/>
    </xf>
    <xf numFmtId="0" fontId="5" fillId="0" borderId="0">
      <alignment horizontal="center" textRotation="90"/>
    </xf>
    <xf numFmtId="167" fontId="6" fillId="0" borderId="0"/>
    <xf numFmtId="0" fontId="7" fillId="0" borderId="0"/>
    <xf numFmtId="0" fontId="7" fillId="0" borderId="0"/>
  </cellStyleXfs>
  <cellXfs count="109">
    <xf numFmtId="0" fontId="0" fillId="0" borderId="0" xfId="0"/>
    <xf numFmtId="167" fontId="4" fillId="0" borderId="0" xfId="1"/>
    <xf numFmtId="164" fontId="4" fillId="0" borderId="0" xfId="1" applyNumberFormat="1"/>
    <xf numFmtId="165" fontId="4" fillId="0" borderId="0" xfId="1" applyNumberFormat="1" applyAlignment="1">
      <alignment horizontal="right"/>
    </xf>
    <xf numFmtId="167" fontId="8" fillId="0" borderId="0" xfId="1" applyFont="1"/>
    <xf numFmtId="165" fontId="4" fillId="0" borderId="0" xfId="1" applyNumberFormat="1"/>
    <xf numFmtId="164" fontId="9" fillId="0" borderId="0" xfId="4" applyNumberFormat="1" applyFont="1" applyAlignment="1">
      <alignment horizontal="left"/>
    </xf>
    <xf numFmtId="167" fontId="9" fillId="0" borderId="0" xfId="4" applyFont="1" applyAlignment="1">
      <alignment horizontal="left"/>
    </xf>
    <xf numFmtId="164" fontId="6" fillId="0" borderId="0" xfId="1" applyNumberFormat="1" applyFont="1" applyAlignment="1">
      <alignment horizontal="center"/>
    </xf>
    <xf numFmtId="165" fontId="4" fillId="0" borderId="0" xfId="1" applyNumberFormat="1" applyAlignment="1">
      <alignment horizontal="center"/>
    </xf>
    <xf numFmtId="49" fontId="4" fillId="0" borderId="0" xfId="1" applyNumberFormat="1" applyAlignment="1">
      <alignment horizontal="center"/>
    </xf>
    <xf numFmtId="164" fontId="4" fillId="0" borderId="0" xfId="1" applyNumberFormat="1" applyAlignment="1">
      <alignment horizontal="center"/>
    </xf>
    <xf numFmtId="167" fontId="4" fillId="0" borderId="0" xfId="1" applyAlignment="1">
      <alignment horizontal="center"/>
    </xf>
    <xf numFmtId="167" fontId="6" fillId="0" borderId="0" xfId="1" applyFont="1"/>
    <xf numFmtId="49" fontId="6" fillId="0" borderId="0" xfId="1" applyNumberFormat="1" applyFont="1" applyAlignment="1">
      <alignment horizontal="center"/>
    </xf>
    <xf numFmtId="165" fontId="4" fillId="0" borderId="0" xfId="1" applyNumberFormat="1" applyFont="1" applyAlignment="1">
      <alignment horizontal="right"/>
    </xf>
    <xf numFmtId="0" fontId="10" fillId="0" borderId="0" xfId="0" applyFont="1" applyBorder="1"/>
    <xf numFmtId="165" fontId="6" fillId="0" borderId="0" xfId="1" applyNumberFormat="1" applyFont="1" applyAlignment="1">
      <alignment horizontal="right"/>
    </xf>
    <xf numFmtId="165" fontId="6" fillId="0" borderId="0" xfId="1" applyNumberFormat="1" applyFont="1" applyAlignment="1">
      <alignment horizontal="center"/>
    </xf>
    <xf numFmtId="2" fontId="4" fillId="0" borderId="0" xfId="1" applyNumberFormat="1"/>
    <xf numFmtId="2" fontId="4" fillId="0" borderId="0" xfId="1" applyNumberFormat="1" applyAlignment="1">
      <alignment horizontal="right"/>
    </xf>
    <xf numFmtId="2" fontId="6" fillId="0" borderId="0" xfId="1" applyNumberFormat="1" applyFont="1" applyAlignment="1">
      <alignment horizontal="right"/>
    </xf>
    <xf numFmtId="167" fontId="4" fillId="0" borderId="0" xfId="1" applyAlignment="1">
      <alignment horizontal="right"/>
    </xf>
    <xf numFmtId="167" fontId="9" fillId="0" borderId="0" xfId="4" applyFont="1" applyAlignment="1">
      <alignment horizontal="right"/>
    </xf>
    <xf numFmtId="164" fontId="6" fillId="0" borderId="0" xfId="1" applyNumberFormat="1" applyFont="1" applyAlignment="1">
      <alignment horizontal="right"/>
    </xf>
    <xf numFmtId="167" fontId="11" fillId="0" borderId="0" xfId="1" applyFont="1"/>
    <xf numFmtId="167" fontId="11" fillId="2" borderId="1" xfId="1" applyFont="1" applyFill="1" applyBorder="1"/>
    <xf numFmtId="49" fontId="12" fillId="2" borderId="1" xfId="1" applyNumberFormat="1" applyFont="1" applyFill="1" applyBorder="1" applyAlignment="1">
      <alignment horizontal="center"/>
    </xf>
    <xf numFmtId="164" fontId="12" fillId="2" borderId="1" xfId="1" applyNumberFormat="1" applyFont="1" applyFill="1" applyBorder="1" applyAlignment="1">
      <alignment horizontal="center"/>
    </xf>
    <xf numFmtId="165" fontId="12" fillId="2" borderId="1" xfId="1" applyNumberFormat="1" applyFont="1" applyFill="1" applyBorder="1" applyAlignment="1">
      <alignment horizontal="right"/>
    </xf>
    <xf numFmtId="165" fontId="12" fillId="2" borderId="1" xfId="1" applyNumberFormat="1" applyFont="1" applyFill="1" applyBorder="1" applyAlignment="1">
      <alignment horizontal="center"/>
    </xf>
    <xf numFmtId="49" fontId="12" fillId="2" borderId="1" xfId="1" applyNumberFormat="1" applyFont="1" applyFill="1" applyBorder="1" applyAlignment="1">
      <alignment horizontal="right"/>
    </xf>
    <xf numFmtId="2" fontId="12" fillId="2" borderId="1" xfId="1" applyNumberFormat="1" applyFont="1" applyFill="1" applyBorder="1" applyAlignment="1">
      <alignment horizontal="right"/>
    </xf>
    <xf numFmtId="2" fontId="11" fillId="2" borderId="1" xfId="1" applyNumberFormat="1" applyFont="1" applyFill="1" applyBorder="1"/>
    <xf numFmtId="167" fontId="4" fillId="0" borderId="0" xfId="1" applyFill="1"/>
    <xf numFmtId="0" fontId="0" fillId="0" borderId="0" xfId="0" applyFill="1"/>
    <xf numFmtId="167" fontId="12" fillId="2" borderId="1" xfId="1" applyFont="1" applyFill="1" applyBorder="1"/>
    <xf numFmtId="0" fontId="0" fillId="0" borderId="0" xfId="0" applyAlignment="1">
      <alignment horizontal="right"/>
    </xf>
    <xf numFmtId="164" fontId="4" fillId="0" borderId="0" xfId="1" applyNumberFormat="1" applyAlignment="1">
      <alignment horizontal="right"/>
    </xf>
    <xf numFmtId="164" fontId="12" fillId="2" borderId="1" xfId="1" applyNumberFormat="1" applyFont="1" applyFill="1" applyBorder="1" applyAlignment="1">
      <alignment horizontal="right"/>
    </xf>
    <xf numFmtId="2" fontId="0" fillId="0" borderId="0" xfId="0" applyNumberFormat="1" applyAlignment="1">
      <alignment horizontal="right"/>
    </xf>
    <xf numFmtId="1" fontId="8" fillId="0" borderId="0" xfId="1" applyNumberFormat="1" applyFont="1" applyAlignment="1">
      <alignment horizontal="right"/>
    </xf>
    <xf numFmtId="1" fontId="4" fillId="0" borderId="0" xfId="1" applyNumberFormat="1" applyAlignment="1">
      <alignment horizontal="right"/>
    </xf>
    <xf numFmtId="1" fontId="12" fillId="2" borderId="1" xfId="1" applyNumberFormat="1" applyFont="1" applyFill="1" applyBorder="1" applyAlignment="1">
      <alignment horizontal="right"/>
    </xf>
    <xf numFmtId="1" fontId="0" fillId="0" borderId="0" xfId="0" applyNumberFormat="1" applyAlignment="1">
      <alignment horizontal="right"/>
    </xf>
    <xf numFmtId="2" fontId="0" fillId="0" borderId="0" xfId="0" applyNumberFormat="1"/>
    <xf numFmtId="1" fontId="13" fillId="0" borderId="0" xfId="1" applyNumberFormat="1" applyFont="1"/>
    <xf numFmtId="1" fontId="13" fillId="2" borderId="1" xfId="1" applyNumberFormat="1" applyFont="1" applyFill="1" applyBorder="1"/>
    <xf numFmtId="1" fontId="14" fillId="0" borderId="0" xfId="0" applyNumberFormat="1" applyFont="1"/>
    <xf numFmtId="2" fontId="11" fillId="2" borderId="1" xfId="1" applyNumberFormat="1" applyFont="1" applyFill="1" applyBorder="1" applyAlignment="1">
      <alignment horizontal="right"/>
    </xf>
    <xf numFmtId="167" fontId="15" fillId="0" borderId="0" xfId="1" applyFont="1"/>
    <xf numFmtId="164" fontId="15" fillId="0" borderId="0" xfId="4" applyNumberFormat="1" applyFont="1" applyAlignment="1">
      <alignment horizontal="right"/>
    </xf>
    <xf numFmtId="2" fontId="15" fillId="0" borderId="0" xfId="1" applyNumberFormat="1" applyFont="1" applyAlignment="1">
      <alignment horizontal="right"/>
    </xf>
    <xf numFmtId="1" fontId="16" fillId="0" borderId="0" xfId="0" applyNumberFormat="1" applyFont="1" applyAlignment="1">
      <alignment horizontal="right"/>
    </xf>
    <xf numFmtId="1" fontId="15" fillId="0" borderId="0" xfId="4" applyNumberFormat="1" applyFont="1" applyAlignment="1">
      <alignment horizontal="right"/>
    </xf>
    <xf numFmtId="2" fontId="15" fillId="0" borderId="0" xfId="4" applyNumberFormat="1" applyFont="1" applyAlignment="1">
      <alignment horizontal="right"/>
    </xf>
    <xf numFmtId="0" fontId="16" fillId="0" borderId="0" xfId="0" applyFont="1"/>
    <xf numFmtId="167" fontId="15" fillId="0" borderId="0" xfId="4" applyFont="1" applyAlignment="1">
      <alignment horizontal="right"/>
    </xf>
    <xf numFmtId="1" fontId="15" fillId="0" borderId="0" xfId="1" applyNumberFormat="1" applyFont="1"/>
    <xf numFmtId="164" fontId="4" fillId="0" borderId="0" xfId="1" applyNumberFormat="1" applyFill="1" applyAlignment="1">
      <alignment horizontal="right"/>
    </xf>
    <xf numFmtId="2" fontId="4" fillId="0" borderId="0" xfId="1" applyNumberFormat="1" applyFill="1" applyAlignment="1">
      <alignment horizontal="right"/>
    </xf>
    <xf numFmtId="1" fontId="4" fillId="0" borderId="0" xfId="1" applyNumberFormat="1" applyFill="1" applyAlignment="1">
      <alignment horizontal="right"/>
    </xf>
    <xf numFmtId="2" fontId="4" fillId="0" borderId="0" xfId="1" applyNumberFormat="1" applyFill="1"/>
    <xf numFmtId="167" fontId="4" fillId="0" borderId="0" xfId="1" applyFill="1" applyAlignment="1">
      <alignment horizontal="right"/>
    </xf>
    <xf numFmtId="167" fontId="4" fillId="0" borderId="0" xfId="1" applyFill="1" applyBorder="1"/>
    <xf numFmtId="1" fontId="13" fillId="0" borderId="0" xfId="1" applyNumberFormat="1" applyFont="1" applyFill="1"/>
    <xf numFmtId="164" fontId="6" fillId="0" borderId="0" xfId="1" applyNumberFormat="1" applyFont="1" applyFill="1" applyAlignment="1">
      <alignment horizontal="right"/>
    </xf>
    <xf numFmtId="0" fontId="10" fillId="0" borderId="0" xfId="0" applyFont="1" applyFill="1" applyBorder="1"/>
    <xf numFmtId="0" fontId="0" fillId="0" borderId="0" xfId="0" applyFill="1" applyAlignment="1">
      <alignment horizontal="right"/>
    </xf>
    <xf numFmtId="2" fontId="3" fillId="0" borderId="0" xfId="0" applyNumberFormat="1" applyFont="1" applyFill="1" applyAlignment="1">
      <alignment horizontal="right"/>
    </xf>
    <xf numFmtId="1" fontId="0" fillId="0" borderId="0" xfId="0" applyNumberFormat="1" applyFill="1" applyAlignment="1">
      <alignment horizontal="right"/>
    </xf>
    <xf numFmtId="2" fontId="0" fillId="0" borderId="0" xfId="0" applyNumberFormat="1" applyFill="1"/>
    <xf numFmtId="1" fontId="14" fillId="0" borderId="0" xfId="0" applyNumberFormat="1" applyFont="1" applyFill="1"/>
    <xf numFmtId="0" fontId="0" fillId="0" borderId="0" xfId="0" applyBorder="1"/>
    <xf numFmtId="164" fontId="4" fillId="0" borderId="0" xfId="1" applyNumberFormat="1" applyBorder="1" applyAlignment="1">
      <alignment horizontal="right"/>
    </xf>
    <xf numFmtId="1" fontId="4" fillId="0" borderId="0" xfId="1" applyNumberFormat="1" applyBorder="1" applyAlignment="1">
      <alignment horizontal="right"/>
    </xf>
    <xf numFmtId="167" fontId="4" fillId="0" borderId="0" xfId="1" applyBorder="1" applyAlignment="1">
      <alignment horizontal="right"/>
    </xf>
    <xf numFmtId="167" fontId="4" fillId="0" borderId="0" xfId="1" applyBorder="1"/>
    <xf numFmtId="2" fontId="4" fillId="0" borderId="0" xfId="1" applyNumberFormat="1" applyBorder="1" applyAlignment="1">
      <alignment horizontal="right"/>
    </xf>
    <xf numFmtId="1" fontId="13" fillId="0" borderId="0" xfId="1" applyNumberFormat="1" applyFont="1" applyBorder="1"/>
    <xf numFmtId="2" fontId="4" fillId="0" borderId="0" xfId="1" applyNumberFormat="1" applyBorder="1"/>
    <xf numFmtId="0" fontId="2" fillId="0" borderId="0" xfId="0" applyFont="1"/>
    <xf numFmtId="2" fontId="1" fillId="0" borderId="0" xfId="0" applyNumberFormat="1" applyFont="1" applyFill="1" applyAlignment="1">
      <alignment horizontal="right"/>
    </xf>
    <xf numFmtId="2" fontId="1" fillId="0" borderId="0" xfId="0" applyNumberFormat="1" applyFont="1" applyAlignment="1">
      <alignment horizontal="right"/>
    </xf>
    <xf numFmtId="1" fontId="1" fillId="0" borderId="0" xfId="0" applyNumberFormat="1" applyFont="1" applyFill="1" applyAlignment="1">
      <alignment horizontal="right"/>
    </xf>
    <xf numFmtId="1" fontId="1" fillId="0" borderId="0" xfId="0" applyNumberFormat="1" applyFont="1" applyAlignment="1">
      <alignment horizontal="right"/>
    </xf>
    <xf numFmtId="167" fontId="4" fillId="0" borderId="0" xfId="1" applyFill="1" applyBorder="1"/>
    <xf numFmtId="166" fontId="4" fillId="0" borderId="0" xfId="1" applyNumberFormat="1" applyFill="1" applyBorder="1"/>
    <xf numFmtId="167" fontId="4" fillId="3" borderId="0" xfId="1" applyFill="1"/>
    <xf numFmtId="164" fontId="4" fillId="3" borderId="0" xfId="1" applyNumberFormat="1" applyFill="1" applyAlignment="1">
      <alignment horizontal="right"/>
    </xf>
    <xf numFmtId="2" fontId="4" fillId="3" borderId="0" xfId="1" applyNumberFormat="1" applyFill="1" applyAlignment="1">
      <alignment horizontal="right"/>
    </xf>
    <xf numFmtId="1" fontId="4" fillId="3" borderId="0" xfId="1" applyNumberFormat="1" applyFill="1" applyAlignment="1">
      <alignment horizontal="right"/>
    </xf>
    <xf numFmtId="164" fontId="6" fillId="3" borderId="0" xfId="1" applyNumberFormat="1" applyFont="1" applyFill="1" applyAlignment="1">
      <alignment horizontal="right"/>
    </xf>
    <xf numFmtId="1" fontId="13" fillId="3" borderId="0" xfId="1" applyNumberFormat="1" applyFont="1" applyFill="1"/>
    <xf numFmtId="0" fontId="0" fillId="3" borderId="0" xfId="0" applyFill="1"/>
    <xf numFmtId="167" fontId="4" fillId="3" borderId="0" xfId="1" applyFill="1" applyAlignment="1">
      <alignment horizontal="right"/>
    </xf>
    <xf numFmtId="2" fontId="4" fillId="3" borderId="0" xfId="1" applyNumberFormat="1" applyFill="1"/>
    <xf numFmtId="2" fontId="0" fillId="3" borderId="0" xfId="0" applyNumberFormat="1" applyFill="1" applyAlignment="1">
      <alignment horizontal="right"/>
    </xf>
    <xf numFmtId="49" fontId="4" fillId="3" borderId="0" xfId="1" applyNumberFormat="1" applyFill="1" applyAlignment="1">
      <alignment horizontal="center"/>
    </xf>
    <xf numFmtId="1" fontId="6" fillId="3" borderId="0" xfId="1" applyNumberFormat="1" applyFont="1" applyFill="1" applyAlignment="1">
      <alignment horizontal="right"/>
    </xf>
    <xf numFmtId="167" fontId="4" fillId="3" borderId="0" xfId="1" applyFill="1" applyBorder="1"/>
    <xf numFmtId="164" fontId="4" fillId="3" borderId="0" xfId="1" applyNumberFormat="1" applyFill="1" applyBorder="1" applyAlignment="1">
      <alignment horizontal="right"/>
    </xf>
    <xf numFmtId="2" fontId="4" fillId="3" borderId="0" xfId="1" applyNumberFormat="1" applyFill="1" applyBorder="1" applyAlignment="1">
      <alignment horizontal="right"/>
    </xf>
    <xf numFmtId="1" fontId="4" fillId="3" borderId="0" xfId="1" applyNumberFormat="1" applyFill="1" applyBorder="1" applyAlignment="1">
      <alignment horizontal="right"/>
    </xf>
    <xf numFmtId="2" fontId="4" fillId="3" borderId="0" xfId="1" applyNumberFormat="1" applyFill="1" applyBorder="1"/>
    <xf numFmtId="167" fontId="4" fillId="3" borderId="0" xfId="1" applyFill="1" applyBorder="1" applyAlignment="1">
      <alignment horizontal="right"/>
    </xf>
    <xf numFmtId="1" fontId="13" fillId="3" borderId="0" xfId="1" applyNumberFormat="1" applyFont="1" applyFill="1" applyBorder="1"/>
    <xf numFmtId="0" fontId="0" fillId="3" borderId="0" xfId="0" applyFill="1" applyBorder="1"/>
    <xf numFmtId="0" fontId="17" fillId="3" borderId="0" xfId="0" applyFont="1" applyFill="1" applyBorder="1"/>
  </cellXfs>
  <cellStyles count="7">
    <cellStyle name="Excel Built-in Normal" xfId="1"/>
    <cellStyle name="Heading" xfId="2"/>
    <cellStyle name="Heading1" xfId="3"/>
    <cellStyle name="Normal" xfId="0" builtinId="0" customBuiltin="1"/>
    <cellStyle name="Normal 2" xfId="4"/>
    <cellStyle name="Result" xfId="5"/>
    <cellStyle name="Result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80"/>
  <sheetViews>
    <sheetView topLeftCell="A156" zoomScaleNormal="100" workbookViewId="0">
      <selection sqref="A1:M180"/>
    </sheetView>
  </sheetViews>
  <sheetFormatPr defaultRowHeight="15"/>
  <cols>
    <col min="1" max="1" width="21.25" style="1" customWidth="1"/>
    <col min="2" max="2" width="5.125" style="1" customWidth="1"/>
    <col min="3" max="3" width="9.5" style="2" customWidth="1"/>
    <col min="4" max="4" width="7.125" style="3" customWidth="1"/>
    <col min="5" max="5" width="9.5" style="1" customWidth="1"/>
    <col min="6" max="6" width="7.125" style="3" customWidth="1"/>
    <col min="7" max="7" width="9.5" style="2" customWidth="1"/>
    <col min="8" max="8" width="7.125" style="5" customWidth="1"/>
    <col min="9" max="9" width="9.5" style="22" customWidth="1"/>
    <col min="10" max="10" width="8.125" style="20" customWidth="1"/>
    <col min="11" max="11" width="8.125" style="19" customWidth="1"/>
    <col min="12" max="12" width="5.875" style="1" customWidth="1"/>
    <col min="13" max="13" width="11.625" style="25" customWidth="1"/>
    <col min="14" max="1024" width="8.125" style="1" customWidth="1"/>
  </cols>
  <sheetData>
    <row r="1" spans="1:1024" ht="18.75">
      <c r="E1" s="4" t="s">
        <v>0</v>
      </c>
    </row>
    <row r="3" spans="1:1024">
      <c r="C3" s="6" t="s">
        <v>1</v>
      </c>
      <c r="E3" s="7" t="s">
        <v>2</v>
      </c>
      <c r="G3" s="6" t="s">
        <v>3</v>
      </c>
      <c r="I3" s="23" t="s">
        <v>4</v>
      </c>
    </row>
    <row r="5" spans="1:1024">
      <c r="A5" s="36" t="s">
        <v>5</v>
      </c>
      <c r="B5" s="27" t="s">
        <v>6</v>
      </c>
      <c r="C5" s="28" t="s">
        <v>7</v>
      </c>
      <c r="D5" s="29" t="s">
        <v>215</v>
      </c>
      <c r="E5" s="27" t="s">
        <v>7</v>
      </c>
      <c r="F5" s="29" t="s">
        <v>215</v>
      </c>
      <c r="G5" s="28" t="s">
        <v>7</v>
      </c>
      <c r="H5" s="30" t="s">
        <v>215</v>
      </c>
      <c r="I5" s="31" t="s">
        <v>7</v>
      </c>
      <c r="J5" s="32" t="s">
        <v>215</v>
      </c>
      <c r="K5" s="33" t="s">
        <v>213</v>
      </c>
      <c r="L5" s="26" t="s">
        <v>212</v>
      </c>
      <c r="M5" s="26" t="s">
        <v>214</v>
      </c>
    </row>
    <row r="6" spans="1:1024">
      <c r="A6" s="1" t="s">
        <v>9</v>
      </c>
      <c r="B6" s="1" t="s">
        <v>10</v>
      </c>
      <c r="C6" s="2">
        <v>1</v>
      </c>
      <c r="D6" s="3">
        <v>3.08</v>
      </c>
      <c r="G6" s="2">
        <v>1</v>
      </c>
      <c r="H6" s="5">
        <v>2.59</v>
      </c>
      <c r="I6" s="24">
        <v>1</v>
      </c>
      <c r="J6" s="20">
        <v>3.25</v>
      </c>
      <c r="K6" s="19">
        <f>MIN(D6,F6,H6)</f>
        <v>2.59</v>
      </c>
      <c r="L6" s="1">
        <v>3</v>
      </c>
      <c r="M6" s="25">
        <v>1</v>
      </c>
      <c r="AMI6"/>
      <c r="AMJ6"/>
    </row>
    <row r="7" spans="1:1024">
      <c r="A7" s="1" t="s">
        <v>11</v>
      </c>
      <c r="B7" s="1" t="s">
        <v>12</v>
      </c>
      <c r="E7" s="1">
        <v>1</v>
      </c>
      <c r="F7" s="3">
        <v>5.18</v>
      </c>
      <c r="G7" s="2">
        <v>3</v>
      </c>
      <c r="H7" s="5">
        <v>4.55</v>
      </c>
      <c r="I7" s="24">
        <v>4</v>
      </c>
      <c r="J7" s="20">
        <v>4.47</v>
      </c>
      <c r="K7" s="19">
        <f t="shared" ref="K7:K69" si="0">MIN(D7,F7,H7)</f>
        <v>4.55</v>
      </c>
      <c r="L7" s="1">
        <v>8</v>
      </c>
      <c r="M7" s="25">
        <v>2</v>
      </c>
      <c r="AMI7"/>
      <c r="AMJ7"/>
    </row>
    <row r="8" spans="1:1024">
      <c r="A8" s="1" t="s">
        <v>208</v>
      </c>
      <c r="B8" s="1" t="s">
        <v>14</v>
      </c>
      <c r="G8" s="2">
        <v>2</v>
      </c>
      <c r="H8" s="5">
        <v>3.34</v>
      </c>
      <c r="I8" s="22">
        <v>2</v>
      </c>
      <c r="J8" s="21">
        <v>3.45</v>
      </c>
      <c r="K8" s="19">
        <f t="shared" si="0"/>
        <v>3.34</v>
      </c>
      <c r="AMJ8"/>
    </row>
    <row r="9" spans="1:1024">
      <c r="A9" s="1" t="s">
        <v>209</v>
      </c>
      <c r="B9" s="1" t="s">
        <v>10</v>
      </c>
      <c r="I9" s="22">
        <v>3</v>
      </c>
      <c r="J9" s="21">
        <v>4.4400000000000004</v>
      </c>
      <c r="K9" s="21">
        <v>4.4400000000000004</v>
      </c>
      <c r="AMJ9"/>
    </row>
    <row r="10" spans="1:1024">
      <c r="A10" s="1" t="s">
        <v>210</v>
      </c>
      <c r="B10" s="1" t="s">
        <v>14</v>
      </c>
      <c r="I10" s="22">
        <v>5</v>
      </c>
      <c r="J10" s="21">
        <v>14.38</v>
      </c>
      <c r="K10" s="21">
        <v>14.38</v>
      </c>
      <c r="AMJ10"/>
    </row>
    <row r="11" spans="1:1024">
      <c r="B11" s="10"/>
      <c r="C11" s="11"/>
    </row>
    <row r="12" spans="1:1024">
      <c r="A12" s="36" t="s">
        <v>15</v>
      </c>
      <c r="B12" s="27" t="s">
        <v>6</v>
      </c>
      <c r="C12" s="28" t="s">
        <v>7</v>
      </c>
      <c r="D12" s="29" t="s">
        <v>215</v>
      </c>
      <c r="E12" s="27" t="s">
        <v>7</v>
      </c>
      <c r="F12" s="29" t="s">
        <v>215</v>
      </c>
      <c r="G12" s="28" t="s">
        <v>7</v>
      </c>
      <c r="H12" s="30" t="s">
        <v>215</v>
      </c>
      <c r="I12" s="31" t="s">
        <v>7</v>
      </c>
      <c r="J12" s="32" t="s">
        <v>215</v>
      </c>
      <c r="K12" s="33" t="s">
        <v>213</v>
      </c>
      <c r="L12" s="26" t="s">
        <v>212</v>
      </c>
      <c r="M12" s="26" t="s">
        <v>214</v>
      </c>
    </row>
    <row r="13" spans="1:1024">
      <c r="A13" s="1" t="s">
        <v>16</v>
      </c>
      <c r="B13" s="1" t="s">
        <v>17</v>
      </c>
      <c r="C13" s="2">
        <v>1</v>
      </c>
      <c r="D13" s="3">
        <v>2.2999999999999998</v>
      </c>
      <c r="E13" s="1">
        <v>1</v>
      </c>
      <c r="F13" s="3">
        <v>2.27</v>
      </c>
      <c r="G13" s="2">
        <v>1</v>
      </c>
      <c r="H13" s="5">
        <v>2.2999999999999998</v>
      </c>
      <c r="I13" s="22">
        <v>1</v>
      </c>
      <c r="J13" s="20">
        <v>2.34</v>
      </c>
      <c r="K13" s="19">
        <f t="shared" si="0"/>
        <v>2.27</v>
      </c>
      <c r="L13" s="1">
        <v>3</v>
      </c>
      <c r="M13" s="25">
        <v>1</v>
      </c>
      <c r="AMD13"/>
      <c r="AME13"/>
      <c r="AMF13"/>
      <c r="AMG13"/>
      <c r="AMH13"/>
      <c r="AMI13"/>
      <c r="AMJ13"/>
    </row>
    <row r="14" spans="1:1024">
      <c r="A14" s="1" t="s">
        <v>18</v>
      </c>
      <c r="B14" s="1" t="s">
        <v>17</v>
      </c>
      <c r="C14" s="2">
        <v>2</v>
      </c>
      <c r="D14" s="3">
        <v>2.4700000000000002</v>
      </c>
      <c r="E14" s="1">
        <v>2</v>
      </c>
      <c r="F14" s="3">
        <v>2.4700000000000002</v>
      </c>
      <c r="G14" s="2">
        <v>2</v>
      </c>
      <c r="H14" s="5">
        <v>2.58</v>
      </c>
      <c r="I14" s="22">
        <v>2</v>
      </c>
      <c r="J14" s="20">
        <v>2.57</v>
      </c>
      <c r="K14" s="19">
        <f t="shared" si="0"/>
        <v>2.4700000000000002</v>
      </c>
      <c r="L14" s="1">
        <v>6</v>
      </c>
      <c r="M14" s="25">
        <v>2</v>
      </c>
      <c r="AMD14"/>
      <c r="AME14"/>
      <c r="AMF14"/>
      <c r="AMG14"/>
      <c r="AMH14"/>
      <c r="AMI14"/>
      <c r="AMJ14"/>
    </row>
    <row r="15" spans="1:1024">
      <c r="A15" s="1" t="s">
        <v>23</v>
      </c>
      <c r="B15" s="1" t="s">
        <v>20</v>
      </c>
      <c r="C15" s="2">
        <v>6</v>
      </c>
      <c r="D15" s="3">
        <v>3.35</v>
      </c>
      <c r="E15" s="1">
        <v>4</v>
      </c>
      <c r="F15" s="3">
        <v>3.18</v>
      </c>
      <c r="G15" s="2">
        <v>3</v>
      </c>
      <c r="H15" s="5">
        <v>3.11</v>
      </c>
      <c r="I15" s="22">
        <v>3</v>
      </c>
      <c r="J15" s="20">
        <v>3.14</v>
      </c>
      <c r="K15" s="19">
        <f>MIN(D15,F15,H15)</f>
        <v>3.11</v>
      </c>
      <c r="L15" s="1">
        <v>10</v>
      </c>
      <c r="M15" s="25">
        <v>3</v>
      </c>
      <c r="AMD15"/>
      <c r="AME15"/>
      <c r="AMF15"/>
      <c r="AMG15"/>
      <c r="AMH15"/>
      <c r="AMI15"/>
      <c r="AMJ15"/>
    </row>
    <row r="16" spans="1:1024">
      <c r="A16" s="1" t="s">
        <v>19</v>
      </c>
      <c r="B16" s="1" t="s">
        <v>20</v>
      </c>
      <c r="C16" s="2">
        <v>3</v>
      </c>
      <c r="D16" s="3">
        <v>3.24</v>
      </c>
      <c r="E16" s="1">
        <v>3</v>
      </c>
      <c r="F16" s="3">
        <v>3.17</v>
      </c>
      <c r="G16" s="2">
        <v>4</v>
      </c>
      <c r="H16" s="5">
        <v>3.18</v>
      </c>
      <c r="I16" s="22">
        <v>6</v>
      </c>
      <c r="J16" s="20">
        <v>3.29</v>
      </c>
      <c r="K16" s="19">
        <f t="shared" si="0"/>
        <v>3.17</v>
      </c>
      <c r="L16" s="1">
        <v>10</v>
      </c>
      <c r="M16" s="25">
        <v>4</v>
      </c>
      <c r="AMD16"/>
      <c r="AME16"/>
      <c r="AMF16"/>
      <c r="AMG16"/>
      <c r="AMH16"/>
      <c r="AMI16"/>
      <c r="AMJ16"/>
    </row>
    <row r="17" spans="1:1024">
      <c r="A17" s="1" t="s">
        <v>21</v>
      </c>
      <c r="B17" s="1" t="s">
        <v>20</v>
      </c>
      <c r="C17" s="2">
        <v>3</v>
      </c>
      <c r="D17" s="3">
        <v>3.24</v>
      </c>
      <c r="G17" s="2">
        <v>6</v>
      </c>
      <c r="H17" s="5">
        <v>3.34</v>
      </c>
      <c r="I17" s="22">
        <v>5</v>
      </c>
      <c r="J17" s="20">
        <v>3.26</v>
      </c>
      <c r="K17" s="19">
        <f t="shared" si="0"/>
        <v>3.24</v>
      </c>
      <c r="L17" s="1">
        <v>14</v>
      </c>
      <c r="M17" s="25">
        <v>5</v>
      </c>
      <c r="AME17"/>
      <c r="AMF17"/>
      <c r="AMG17"/>
      <c r="AMH17"/>
      <c r="AMI17"/>
      <c r="AMJ17"/>
    </row>
    <row r="18" spans="1:1024">
      <c r="A18" s="1" t="s">
        <v>22</v>
      </c>
      <c r="B18" s="1" t="s">
        <v>20</v>
      </c>
      <c r="C18" s="2">
        <v>5</v>
      </c>
      <c r="D18" s="3">
        <v>3.33</v>
      </c>
      <c r="E18" s="1">
        <v>5</v>
      </c>
      <c r="F18" s="3">
        <v>3.33</v>
      </c>
      <c r="G18" s="2">
        <v>5</v>
      </c>
      <c r="H18" s="5">
        <v>3.26</v>
      </c>
      <c r="I18" s="22">
        <v>4</v>
      </c>
      <c r="J18" s="20">
        <v>3.2</v>
      </c>
      <c r="K18" s="19">
        <f t="shared" si="0"/>
        <v>3.26</v>
      </c>
      <c r="L18" s="1">
        <v>14</v>
      </c>
      <c r="M18" s="25">
        <v>6</v>
      </c>
      <c r="AMD18"/>
      <c r="AME18"/>
      <c r="AMF18"/>
      <c r="AMG18"/>
      <c r="AMH18"/>
      <c r="AMI18"/>
      <c r="AMJ18"/>
    </row>
    <row r="19" spans="1:1024">
      <c r="A19" s="1" t="s">
        <v>32</v>
      </c>
      <c r="B19" s="1" t="s">
        <v>20</v>
      </c>
      <c r="C19" s="2">
        <v>13</v>
      </c>
      <c r="D19" s="3">
        <v>10.4</v>
      </c>
      <c r="E19" s="1">
        <v>7</v>
      </c>
      <c r="F19" s="3">
        <v>4.37</v>
      </c>
      <c r="G19" s="2">
        <v>8</v>
      </c>
      <c r="H19" s="5">
        <v>4.09</v>
      </c>
      <c r="I19" s="22">
        <v>10</v>
      </c>
      <c r="J19" s="20">
        <v>4.18</v>
      </c>
      <c r="K19" s="19">
        <f t="shared" si="0"/>
        <v>4.09</v>
      </c>
      <c r="L19" s="1">
        <v>25</v>
      </c>
      <c r="M19" s="25">
        <v>7</v>
      </c>
      <c r="AMD19"/>
      <c r="AME19"/>
      <c r="AMF19"/>
      <c r="AMG19"/>
      <c r="AMH19"/>
      <c r="AMI19"/>
      <c r="AMJ19"/>
    </row>
    <row r="20" spans="1:1024">
      <c r="A20" s="1" t="s">
        <v>33</v>
      </c>
      <c r="B20" s="1" t="s">
        <v>30</v>
      </c>
      <c r="E20" s="1">
        <v>8</v>
      </c>
      <c r="F20" s="3">
        <v>5</v>
      </c>
      <c r="G20" s="2">
        <v>9</v>
      </c>
      <c r="H20" s="5">
        <v>4.12</v>
      </c>
      <c r="I20" s="22">
        <v>8</v>
      </c>
      <c r="J20" s="20">
        <v>4.01</v>
      </c>
      <c r="K20" s="19">
        <f t="shared" si="0"/>
        <v>4.12</v>
      </c>
      <c r="L20" s="1">
        <v>25</v>
      </c>
      <c r="M20" s="25">
        <v>8</v>
      </c>
      <c r="AMF20"/>
      <c r="AMG20"/>
      <c r="AMH20"/>
      <c r="AMI20"/>
      <c r="AMJ20"/>
    </row>
    <row r="21" spans="1:1024">
      <c r="A21" s="1" t="s">
        <v>28</v>
      </c>
      <c r="B21" s="1" t="s">
        <v>20</v>
      </c>
      <c r="C21" s="2">
        <v>10</v>
      </c>
      <c r="D21" s="3">
        <v>5.29</v>
      </c>
      <c r="E21" s="1">
        <v>6</v>
      </c>
      <c r="F21" s="3">
        <v>3.34</v>
      </c>
      <c r="G21" s="2">
        <v>11</v>
      </c>
      <c r="H21" s="5">
        <v>4.2699999999999996</v>
      </c>
      <c r="I21" s="22">
        <v>11</v>
      </c>
      <c r="J21" s="20">
        <v>4.3099999999999996</v>
      </c>
      <c r="K21" s="19">
        <f t="shared" si="0"/>
        <v>3.34</v>
      </c>
      <c r="L21" s="1">
        <v>27</v>
      </c>
      <c r="M21" s="25">
        <v>9</v>
      </c>
      <c r="AMD21"/>
      <c r="AME21"/>
      <c r="AMF21"/>
      <c r="AMG21"/>
      <c r="AMH21"/>
      <c r="AMI21"/>
      <c r="AMJ21"/>
    </row>
    <row r="22" spans="1:1024">
      <c r="A22" s="1" t="s">
        <v>24</v>
      </c>
      <c r="B22" s="1" t="s">
        <v>17</v>
      </c>
      <c r="C22" s="2">
        <v>7</v>
      </c>
      <c r="D22" s="3">
        <v>4.03</v>
      </c>
      <c r="G22" s="2">
        <v>12</v>
      </c>
      <c r="H22" s="5">
        <v>4.5199999999999996</v>
      </c>
      <c r="I22" s="22">
        <v>9</v>
      </c>
      <c r="J22" s="20">
        <v>4.1399999999999997</v>
      </c>
      <c r="K22" s="19">
        <f t="shared" si="0"/>
        <v>4.03</v>
      </c>
      <c r="L22" s="1">
        <v>28</v>
      </c>
      <c r="M22" s="25">
        <v>10</v>
      </c>
      <c r="AME22"/>
      <c r="AMF22"/>
      <c r="AMG22"/>
      <c r="AMH22"/>
      <c r="AMI22"/>
      <c r="AMJ22"/>
    </row>
    <row r="23" spans="1:1024">
      <c r="A23" s="1" t="s">
        <v>27</v>
      </c>
      <c r="B23" s="1" t="s">
        <v>26</v>
      </c>
      <c r="C23" s="2">
        <v>9</v>
      </c>
      <c r="D23" s="3">
        <v>4.57</v>
      </c>
      <c r="E23" s="1">
        <v>10</v>
      </c>
      <c r="F23" s="3">
        <v>5.18</v>
      </c>
      <c r="G23" s="2">
        <v>10</v>
      </c>
      <c r="H23" s="5">
        <v>4.2300000000000004</v>
      </c>
      <c r="I23" s="22">
        <v>12</v>
      </c>
      <c r="J23" s="20">
        <v>4.34</v>
      </c>
      <c r="K23" s="19">
        <f t="shared" si="0"/>
        <v>4.2300000000000004</v>
      </c>
      <c r="L23" s="1">
        <v>29</v>
      </c>
      <c r="M23" s="25">
        <v>11</v>
      </c>
      <c r="AMD23"/>
      <c r="AME23"/>
      <c r="AMF23"/>
      <c r="AMG23"/>
      <c r="AMH23"/>
      <c r="AMI23"/>
      <c r="AMJ23"/>
    </row>
    <row r="24" spans="1:1024">
      <c r="A24" s="1" t="s">
        <v>25</v>
      </c>
      <c r="B24" s="1" t="s">
        <v>26</v>
      </c>
      <c r="C24" s="2">
        <v>8</v>
      </c>
      <c r="D24" s="3">
        <v>4.5</v>
      </c>
      <c r="E24" s="1">
        <v>9</v>
      </c>
      <c r="F24" s="3">
        <v>5.07</v>
      </c>
      <c r="I24" s="22">
        <v>13</v>
      </c>
      <c r="J24" s="20">
        <v>4.51</v>
      </c>
      <c r="K24" s="19">
        <f t="shared" si="0"/>
        <v>4.5</v>
      </c>
      <c r="L24" s="1">
        <v>30</v>
      </c>
      <c r="M24" s="25">
        <v>12</v>
      </c>
      <c r="AME24"/>
      <c r="AMF24"/>
      <c r="AMG24"/>
      <c r="AMH24"/>
      <c r="AMI24"/>
      <c r="AMJ24"/>
    </row>
    <row r="25" spans="1:1024">
      <c r="A25" s="1" t="s">
        <v>29</v>
      </c>
      <c r="B25" s="1" t="s">
        <v>30</v>
      </c>
      <c r="C25" s="2">
        <v>11</v>
      </c>
      <c r="D25" s="3">
        <v>6.22</v>
      </c>
      <c r="E25" s="1">
        <v>12</v>
      </c>
      <c r="F25" s="3">
        <v>9.41</v>
      </c>
      <c r="G25" s="2">
        <v>13</v>
      </c>
      <c r="H25" s="5">
        <v>6.32</v>
      </c>
      <c r="K25" s="19">
        <f t="shared" si="0"/>
        <v>6.22</v>
      </c>
      <c r="L25" s="1">
        <v>36</v>
      </c>
      <c r="M25" s="25">
        <v>13</v>
      </c>
      <c r="AMD25"/>
      <c r="AME25"/>
      <c r="AMF25"/>
      <c r="AMG25"/>
      <c r="AMH25"/>
      <c r="AMI25"/>
      <c r="AMJ25"/>
    </row>
    <row r="26" spans="1:1024">
      <c r="A26" s="1" t="s">
        <v>34</v>
      </c>
      <c r="B26" s="1" t="s">
        <v>35</v>
      </c>
      <c r="E26" s="1">
        <v>11</v>
      </c>
      <c r="F26" s="3">
        <v>7.57</v>
      </c>
      <c r="G26" s="2">
        <v>14</v>
      </c>
      <c r="H26" s="5">
        <v>9.5399999999999991</v>
      </c>
      <c r="I26" s="22">
        <v>15</v>
      </c>
      <c r="J26" s="20">
        <v>8.15</v>
      </c>
      <c r="K26" s="19">
        <f t="shared" si="0"/>
        <v>7.57</v>
      </c>
      <c r="L26" s="1">
        <v>40</v>
      </c>
      <c r="M26" s="25">
        <v>14</v>
      </c>
      <c r="AME26"/>
      <c r="AMF26"/>
      <c r="AMG26"/>
      <c r="AMH26"/>
      <c r="AMI26"/>
      <c r="AMJ26"/>
    </row>
    <row r="27" spans="1:1024">
      <c r="A27" s="1" t="s">
        <v>36</v>
      </c>
      <c r="B27" s="1" t="s">
        <v>17</v>
      </c>
      <c r="E27"/>
      <c r="G27" s="2">
        <v>7</v>
      </c>
      <c r="H27" s="5">
        <v>3.37</v>
      </c>
      <c r="I27" s="22">
        <v>7</v>
      </c>
      <c r="J27" s="20">
        <v>3.3</v>
      </c>
      <c r="K27" s="19">
        <f>MIN(D27,F27,H27)</f>
        <v>3.37</v>
      </c>
      <c r="AMG27"/>
      <c r="AMH27"/>
      <c r="AMI27"/>
      <c r="AMJ27"/>
    </row>
    <row r="28" spans="1:1024">
      <c r="A28" s="1" t="s">
        <v>198</v>
      </c>
      <c r="B28" s="1" t="s">
        <v>20</v>
      </c>
      <c r="E28"/>
      <c r="I28" s="22">
        <v>14</v>
      </c>
      <c r="J28" s="20">
        <v>5.28</v>
      </c>
      <c r="K28" s="20">
        <v>5.28</v>
      </c>
      <c r="AMG28"/>
      <c r="AMH28"/>
      <c r="AMI28"/>
      <c r="AMJ28"/>
    </row>
    <row r="29" spans="1:1024">
      <c r="A29" s="1" t="s">
        <v>31</v>
      </c>
      <c r="B29" s="1" t="s">
        <v>20</v>
      </c>
      <c r="C29" s="2">
        <v>12</v>
      </c>
      <c r="D29" s="3">
        <v>10.11</v>
      </c>
      <c r="K29" s="19">
        <f>MIN(D29,F29,H29)</f>
        <v>10.11</v>
      </c>
      <c r="AMF29"/>
      <c r="AMG29"/>
      <c r="AMH29"/>
      <c r="AMI29"/>
      <c r="AMJ29"/>
    </row>
    <row r="30" spans="1:1024">
      <c r="A30" s="1" t="s">
        <v>199</v>
      </c>
      <c r="B30" s="1" t="s">
        <v>17</v>
      </c>
      <c r="E30"/>
      <c r="I30" s="22">
        <v>16</v>
      </c>
      <c r="J30" s="20">
        <v>13.01</v>
      </c>
      <c r="K30" s="20">
        <v>13.01</v>
      </c>
      <c r="AMG30"/>
      <c r="AMH30"/>
      <c r="AMI30"/>
      <c r="AMJ30"/>
    </row>
    <row r="31" spans="1:1024">
      <c r="A31" s="13"/>
      <c r="B31" s="14"/>
      <c r="C31" s="8"/>
      <c r="D31" s="15"/>
      <c r="E31" s="12"/>
      <c r="G31" s="11"/>
      <c r="H31" s="9"/>
    </row>
    <row r="32" spans="1:1024">
      <c r="B32" s="10"/>
      <c r="C32" s="11"/>
      <c r="G32" s="11"/>
      <c r="H32" s="9"/>
    </row>
    <row r="33" spans="1:1024">
      <c r="A33" s="36" t="s">
        <v>37</v>
      </c>
      <c r="B33" s="27" t="s">
        <v>6</v>
      </c>
      <c r="C33" s="28" t="s">
        <v>7</v>
      </c>
      <c r="D33" s="29" t="s">
        <v>215</v>
      </c>
      <c r="E33" s="27" t="s">
        <v>7</v>
      </c>
      <c r="F33" s="29" t="s">
        <v>215</v>
      </c>
      <c r="G33" s="28" t="s">
        <v>7</v>
      </c>
      <c r="H33" s="30" t="s">
        <v>215</v>
      </c>
      <c r="I33" s="31" t="s">
        <v>7</v>
      </c>
      <c r="J33" s="32" t="s">
        <v>215</v>
      </c>
      <c r="K33" s="33" t="s">
        <v>213</v>
      </c>
      <c r="L33" s="26" t="s">
        <v>212</v>
      </c>
      <c r="M33" s="26" t="s">
        <v>214</v>
      </c>
    </row>
    <row r="34" spans="1:1024">
      <c r="A34" s="1" t="s">
        <v>54</v>
      </c>
      <c r="B34" s="1" t="s">
        <v>41</v>
      </c>
      <c r="E34" s="1">
        <v>1</v>
      </c>
      <c r="F34" s="3">
        <v>6.56</v>
      </c>
      <c r="G34" s="2">
        <v>1</v>
      </c>
      <c r="H34" s="5">
        <v>6.54</v>
      </c>
      <c r="I34" s="22">
        <v>1</v>
      </c>
      <c r="J34" s="20">
        <v>6.55</v>
      </c>
      <c r="K34" s="19">
        <f t="shared" si="0"/>
        <v>6.54</v>
      </c>
      <c r="L34" s="1">
        <v>3</v>
      </c>
      <c r="M34" s="25">
        <v>1</v>
      </c>
      <c r="AMI34"/>
      <c r="AMJ34"/>
    </row>
    <row r="35" spans="1:1024">
      <c r="A35" s="1" t="s">
        <v>38</v>
      </c>
      <c r="B35" s="1" t="s">
        <v>39</v>
      </c>
      <c r="C35" s="2">
        <v>1</v>
      </c>
      <c r="D35" s="3">
        <v>7</v>
      </c>
      <c r="E35" s="1">
        <v>2</v>
      </c>
      <c r="F35" s="3">
        <v>7.08</v>
      </c>
      <c r="G35" s="2">
        <v>2</v>
      </c>
      <c r="H35" s="5">
        <v>6.55</v>
      </c>
      <c r="I35" s="22">
        <v>3</v>
      </c>
      <c r="J35" s="20">
        <v>7.34</v>
      </c>
      <c r="K35" s="19">
        <f t="shared" si="0"/>
        <v>6.55</v>
      </c>
      <c r="L35" s="1">
        <v>5</v>
      </c>
      <c r="M35" s="25">
        <v>2</v>
      </c>
      <c r="AMH35"/>
      <c r="AMI35"/>
      <c r="AMJ35"/>
    </row>
    <row r="36" spans="1:1024">
      <c r="A36" s="1" t="s">
        <v>40</v>
      </c>
      <c r="B36" s="1" t="s">
        <v>41</v>
      </c>
      <c r="C36" s="2">
        <v>2</v>
      </c>
      <c r="D36" s="3">
        <v>7.12</v>
      </c>
      <c r="E36" s="1">
        <v>3</v>
      </c>
      <c r="F36" s="3">
        <v>7.15</v>
      </c>
      <c r="G36" s="2">
        <v>3</v>
      </c>
      <c r="H36" s="5">
        <v>7.17</v>
      </c>
      <c r="I36" s="22">
        <v>8</v>
      </c>
      <c r="J36" s="20">
        <v>8.18</v>
      </c>
      <c r="K36" s="19">
        <f t="shared" si="0"/>
        <v>7.12</v>
      </c>
      <c r="L36" s="1">
        <v>8</v>
      </c>
      <c r="M36" s="25">
        <v>3</v>
      </c>
      <c r="AMH36"/>
      <c r="AMI36"/>
      <c r="AMJ36"/>
    </row>
    <row r="37" spans="1:1024">
      <c r="A37" s="1" t="s">
        <v>42</v>
      </c>
      <c r="B37" s="1" t="s">
        <v>39</v>
      </c>
      <c r="C37" s="2">
        <v>3</v>
      </c>
      <c r="D37" s="3">
        <v>7.44</v>
      </c>
      <c r="E37" s="3"/>
      <c r="G37" s="2">
        <v>5</v>
      </c>
      <c r="H37" s="3">
        <v>7.2</v>
      </c>
      <c r="I37" s="22">
        <v>2</v>
      </c>
      <c r="J37" s="20">
        <v>7.23</v>
      </c>
      <c r="K37" s="19">
        <f t="shared" si="0"/>
        <v>7.2</v>
      </c>
      <c r="L37" s="1">
        <v>10</v>
      </c>
      <c r="M37" s="25">
        <v>4</v>
      </c>
      <c r="AMG37"/>
      <c r="AMH37"/>
      <c r="AMI37"/>
      <c r="AMJ37"/>
    </row>
    <row r="38" spans="1:1024">
      <c r="A38" s="1" t="s">
        <v>55</v>
      </c>
      <c r="B38" s="1" t="s">
        <v>39</v>
      </c>
      <c r="E38" s="1">
        <v>6</v>
      </c>
      <c r="F38" s="3">
        <v>8.2799999999999994</v>
      </c>
      <c r="G38" s="2">
        <v>4</v>
      </c>
      <c r="H38" s="5">
        <v>7.19</v>
      </c>
      <c r="I38" s="22">
        <v>4</v>
      </c>
      <c r="J38" s="20">
        <v>7.47</v>
      </c>
      <c r="K38" s="19">
        <f t="shared" si="0"/>
        <v>7.19</v>
      </c>
      <c r="L38" s="1">
        <v>14</v>
      </c>
      <c r="M38" s="25">
        <v>5</v>
      </c>
      <c r="AMI38"/>
      <c r="AMJ38"/>
    </row>
    <row r="39" spans="1:1024">
      <c r="A39" s="1" t="s">
        <v>43</v>
      </c>
      <c r="B39" s="1" t="s">
        <v>41</v>
      </c>
      <c r="C39" s="2">
        <v>4</v>
      </c>
      <c r="D39" s="3">
        <v>7.56</v>
      </c>
      <c r="E39" s="1">
        <v>4</v>
      </c>
      <c r="F39" s="3" t="s">
        <v>44</v>
      </c>
      <c r="G39" s="2">
        <v>8</v>
      </c>
      <c r="H39" s="5">
        <v>8.0399999999999991</v>
      </c>
      <c r="I39" s="22">
        <v>7</v>
      </c>
      <c r="J39" s="20">
        <v>8.15</v>
      </c>
      <c r="K39" s="19">
        <f t="shared" si="0"/>
        <v>7.56</v>
      </c>
      <c r="L39" s="1">
        <v>15</v>
      </c>
      <c r="M39" s="25">
        <v>6</v>
      </c>
      <c r="AMH39"/>
      <c r="AMI39"/>
      <c r="AMJ39"/>
    </row>
    <row r="40" spans="1:1024">
      <c r="A40" s="1" t="s">
        <v>45</v>
      </c>
      <c r="B40" s="1" t="s">
        <v>41</v>
      </c>
      <c r="C40" s="2">
        <v>5</v>
      </c>
      <c r="D40" s="3">
        <v>8.08</v>
      </c>
      <c r="E40" s="1">
        <v>5</v>
      </c>
      <c r="F40" s="3">
        <v>8.27</v>
      </c>
      <c r="G40" s="2">
        <v>9</v>
      </c>
      <c r="H40" s="5">
        <v>8.07</v>
      </c>
      <c r="I40" s="22">
        <v>6</v>
      </c>
      <c r="J40" s="20">
        <v>8.08</v>
      </c>
      <c r="K40" s="19">
        <f t="shared" si="0"/>
        <v>8.07</v>
      </c>
      <c r="L40" s="1">
        <v>16</v>
      </c>
      <c r="M40" s="25">
        <v>7</v>
      </c>
      <c r="AMH40"/>
      <c r="AMI40"/>
      <c r="AMJ40"/>
    </row>
    <row r="41" spans="1:1024">
      <c r="A41" s="1" t="s">
        <v>46</v>
      </c>
      <c r="B41" s="1" t="s">
        <v>41</v>
      </c>
      <c r="C41" s="2">
        <v>6</v>
      </c>
      <c r="D41" s="3">
        <v>8.5399999999999991</v>
      </c>
      <c r="E41" s="1">
        <v>7</v>
      </c>
      <c r="F41" s="3">
        <v>8.39</v>
      </c>
      <c r="G41" s="2">
        <v>6</v>
      </c>
      <c r="H41" s="5">
        <v>7.43</v>
      </c>
      <c r="I41" s="22">
        <v>5</v>
      </c>
      <c r="J41" s="20">
        <v>8.02</v>
      </c>
      <c r="K41" s="19">
        <f t="shared" si="0"/>
        <v>7.43</v>
      </c>
      <c r="L41" s="1">
        <v>17</v>
      </c>
      <c r="M41" s="25">
        <v>8</v>
      </c>
      <c r="AMH41"/>
      <c r="AMI41"/>
      <c r="AMJ41"/>
    </row>
    <row r="42" spans="1:1024">
      <c r="A42" s="1" t="s">
        <v>47</v>
      </c>
      <c r="B42" s="1" t="s">
        <v>39</v>
      </c>
      <c r="C42" s="2">
        <v>7</v>
      </c>
      <c r="D42" s="3">
        <v>9.09</v>
      </c>
      <c r="E42" s="1">
        <v>8</v>
      </c>
      <c r="F42" s="3">
        <v>9.3699999999999992</v>
      </c>
      <c r="G42" s="2">
        <v>11</v>
      </c>
      <c r="H42" s="5">
        <v>9.4</v>
      </c>
      <c r="I42" s="22">
        <v>11</v>
      </c>
      <c r="J42" s="20">
        <v>10.27</v>
      </c>
      <c r="K42" s="19">
        <f t="shared" si="0"/>
        <v>9.09</v>
      </c>
      <c r="L42" s="1">
        <v>26</v>
      </c>
      <c r="M42" s="25">
        <v>9</v>
      </c>
      <c r="AMH42"/>
      <c r="AMI42"/>
      <c r="AMJ42"/>
    </row>
    <row r="43" spans="1:1024">
      <c r="A43" s="1" t="s">
        <v>49</v>
      </c>
      <c r="B43" s="1" t="s">
        <v>41</v>
      </c>
      <c r="C43" s="2">
        <v>9</v>
      </c>
      <c r="D43" s="3">
        <v>9.59</v>
      </c>
      <c r="E43" s="1">
        <v>9</v>
      </c>
      <c r="F43" s="3">
        <v>10.09</v>
      </c>
      <c r="G43" s="2">
        <v>10</v>
      </c>
      <c r="H43" s="5">
        <v>9.07</v>
      </c>
      <c r="I43" s="22">
        <v>10</v>
      </c>
      <c r="J43" s="20">
        <v>10.050000000000001</v>
      </c>
      <c r="K43" s="19">
        <f t="shared" si="0"/>
        <v>9.07</v>
      </c>
      <c r="L43" s="1">
        <v>28</v>
      </c>
      <c r="M43" s="25">
        <v>10</v>
      </c>
      <c r="AMH43"/>
      <c r="AMI43"/>
      <c r="AMJ43"/>
    </row>
    <row r="44" spans="1:1024">
      <c r="A44" s="1" t="s">
        <v>52</v>
      </c>
      <c r="B44" s="1" t="s">
        <v>39</v>
      </c>
      <c r="C44" s="2">
        <v>12</v>
      </c>
      <c r="D44" s="3">
        <v>10.39</v>
      </c>
      <c r="E44" s="1">
        <v>10</v>
      </c>
      <c r="F44" s="3">
        <v>12.24</v>
      </c>
      <c r="G44" s="2">
        <v>12</v>
      </c>
      <c r="H44" s="5">
        <v>10.18</v>
      </c>
      <c r="I44" s="22">
        <v>9</v>
      </c>
      <c r="J44" s="20">
        <v>9.58</v>
      </c>
      <c r="K44" s="19">
        <f t="shared" si="0"/>
        <v>10.18</v>
      </c>
      <c r="L44" s="1">
        <v>31</v>
      </c>
      <c r="M44" s="25">
        <v>11</v>
      </c>
      <c r="AMH44"/>
      <c r="AMI44"/>
      <c r="AMJ44"/>
    </row>
    <row r="45" spans="1:1024">
      <c r="A45" s="1" t="s">
        <v>50</v>
      </c>
      <c r="B45" s="1" t="s">
        <v>39</v>
      </c>
      <c r="C45" s="2">
        <v>10</v>
      </c>
      <c r="D45" s="3">
        <v>10.26</v>
      </c>
      <c r="E45" s="1">
        <v>12</v>
      </c>
      <c r="F45" s="3">
        <v>12.52</v>
      </c>
      <c r="G45" s="2">
        <v>16</v>
      </c>
      <c r="H45" s="5">
        <v>14.29</v>
      </c>
      <c r="I45" s="22">
        <v>13</v>
      </c>
      <c r="J45" s="20">
        <v>11.39</v>
      </c>
      <c r="K45" s="19">
        <f t="shared" si="0"/>
        <v>10.26</v>
      </c>
      <c r="L45" s="1">
        <v>35</v>
      </c>
      <c r="M45" s="25">
        <v>12</v>
      </c>
      <c r="AMH45"/>
      <c r="AMI45"/>
      <c r="AMJ45"/>
    </row>
    <row r="46" spans="1:1024">
      <c r="A46" s="1" t="s">
        <v>51</v>
      </c>
      <c r="B46" s="1" t="s">
        <v>39</v>
      </c>
      <c r="C46" s="2">
        <v>11</v>
      </c>
      <c r="D46" s="3">
        <v>10.29</v>
      </c>
      <c r="E46" s="1">
        <v>11</v>
      </c>
      <c r="F46" s="3">
        <v>12.51</v>
      </c>
      <c r="G46" s="2">
        <v>14</v>
      </c>
      <c r="H46" s="5">
        <v>14.16</v>
      </c>
      <c r="K46" s="19">
        <f t="shared" si="0"/>
        <v>10.29</v>
      </c>
      <c r="L46" s="1">
        <v>36</v>
      </c>
      <c r="M46" s="25">
        <v>13</v>
      </c>
      <c r="AMH46"/>
      <c r="AMI46"/>
      <c r="AMJ46"/>
    </row>
    <row r="47" spans="1:1024">
      <c r="A47" s="1" t="s">
        <v>56</v>
      </c>
      <c r="B47" s="1" t="s">
        <v>41</v>
      </c>
      <c r="D47" s="5"/>
      <c r="G47" s="2">
        <v>7</v>
      </c>
      <c r="H47" s="5">
        <v>8.02</v>
      </c>
      <c r="K47" s="19">
        <f>MIN(D47,F47,H47)</f>
        <v>8.02</v>
      </c>
      <c r="AMJ47"/>
    </row>
    <row r="48" spans="1:1024">
      <c r="A48" s="1" t="s">
        <v>48</v>
      </c>
      <c r="B48" s="1" t="s">
        <v>39</v>
      </c>
      <c r="C48" s="2">
        <v>8</v>
      </c>
      <c r="D48" s="3">
        <v>9.1</v>
      </c>
      <c r="K48" s="19">
        <f>MIN(D48,F48,H48)</f>
        <v>9.1</v>
      </c>
      <c r="AMH48"/>
      <c r="AMI48"/>
      <c r="AMJ48"/>
    </row>
    <row r="49" spans="1:1024">
      <c r="A49" s="1" t="s">
        <v>211</v>
      </c>
      <c r="B49" s="1" t="s">
        <v>39</v>
      </c>
      <c r="D49" s="5"/>
      <c r="I49" s="22">
        <v>12</v>
      </c>
      <c r="J49" s="20">
        <v>11.31</v>
      </c>
      <c r="K49" s="20">
        <v>11.31</v>
      </c>
      <c r="AMJ49"/>
    </row>
    <row r="50" spans="1:1024">
      <c r="A50" s="1" t="s">
        <v>57</v>
      </c>
      <c r="B50" s="1" t="s">
        <v>41</v>
      </c>
      <c r="D50" s="5"/>
      <c r="G50" s="2">
        <v>13</v>
      </c>
      <c r="H50" s="5">
        <v>11.56</v>
      </c>
      <c r="K50" s="19">
        <f>MIN(D50,F50,H50)</f>
        <v>11.56</v>
      </c>
      <c r="AMJ50"/>
    </row>
    <row r="51" spans="1:1024">
      <c r="A51" s="1" t="s">
        <v>53</v>
      </c>
      <c r="B51" s="1" t="s">
        <v>41</v>
      </c>
      <c r="C51" s="2">
        <v>13</v>
      </c>
      <c r="D51" s="3">
        <v>12.28</v>
      </c>
      <c r="K51" s="19">
        <f>MIN(D51,F51,H51)</f>
        <v>12.28</v>
      </c>
      <c r="AMH51"/>
      <c r="AMI51"/>
      <c r="AMJ51"/>
    </row>
    <row r="52" spans="1:1024">
      <c r="A52" s="1" t="s">
        <v>58</v>
      </c>
      <c r="B52" s="1" t="s">
        <v>39</v>
      </c>
      <c r="D52" s="5"/>
      <c r="G52" s="2">
        <v>15</v>
      </c>
      <c r="H52" s="5">
        <v>14.27</v>
      </c>
      <c r="K52" s="19">
        <f>MIN(D52,F52,H52)</f>
        <v>14.27</v>
      </c>
      <c r="AMJ52"/>
    </row>
    <row r="53" spans="1:1024">
      <c r="B53" s="10"/>
      <c r="C53" s="8"/>
      <c r="E53" s="8"/>
      <c r="G53" s="8"/>
      <c r="H53" s="9"/>
      <c r="I53" s="24"/>
    </row>
    <row r="54" spans="1:1024">
      <c r="B54" s="10"/>
      <c r="C54" s="11"/>
      <c r="G54" s="11"/>
      <c r="H54" s="9"/>
    </row>
    <row r="55" spans="1:1024">
      <c r="A55" s="36" t="s">
        <v>59</v>
      </c>
      <c r="B55" s="27" t="s">
        <v>6</v>
      </c>
      <c r="C55" s="28" t="s">
        <v>7</v>
      </c>
      <c r="D55" s="29" t="s">
        <v>215</v>
      </c>
      <c r="E55" s="27" t="s">
        <v>7</v>
      </c>
      <c r="F55" s="29" t="s">
        <v>215</v>
      </c>
      <c r="G55" s="28" t="s">
        <v>7</v>
      </c>
      <c r="H55" s="30" t="s">
        <v>215</v>
      </c>
      <c r="I55" s="31" t="s">
        <v>7</v>
      </c>
      <c r="J55" s="32" t="s">
        <v>215</v>
      </c>
      <c r="K55" s="33" t="s">
        <v>213</v>
      </c>
      <c r="L55" s="26" t="s">
        <v>212</v>
      </c>
      <c r="M55" s="26" t="s">
        <v>214</v>
      </c>
    </row>
    <row r="56" spans="1:1024">
      <c r="A56" s="1" t="s">
        <v>60</v>
      </c>
      <c r="B56" s="1" t="s">
        <v>61</v>
      </c>
      <c r="C56" s="2">
        <v>1</v>
      </c>
      <c r="D56" s="5">
        <v>6.07</v>
      </c>
      <c r="E56" s="1">
        <v>1</v>
      </c>
      <c r="F56" s="5">
        <v>6.02</v>
      </c>
      <c r="G56" s="2">
        <v>1</v>
      </c>
      <c r="H56" s="5">
        <v>6.08</v>
      </c>
      <c r="I56" s="22">
        <v>1</v>
      </c>
      <c r="J56" s="20">
        <v>6.2</v>
      </c>
      <c r="K56" s="19">
        <f t="shared" si="0"/>
        <v>6.02</v>
      </c>
      <c r="L56" s="1">
        <v>3</v>
      </c>
      <c r="M56" s="25">
        <v>1</v>
      </c>
      <c r="AMH56"/>
      <c r="AMI56"/>
      <c r="AMJ56"/>
    </row>
    <row r="57" spans="1:1024">
      <c r="A57" s="1" t="s">
        <v>62</v>
      </c>
      <c r="B57" s="1" t="s">
        <v>61</v>
      </c>
      <c r="C57" s="2">
        <v>2</v>
      </c>
      <c r="D57" s="5">
        <v>6.13</v>
      </c>
      <c r="E57" s="1">
        <v>2</v>
      </c>
      <c r="F57" s="5">
        <v>6.28</v>
      </c>
      <c r="G57" s="2">
        <v>2</v>
      </c>
      <c r="H57" s="5">
        <v>6.28</v>
      </c>
      <c r="I57" s="22">
        <v>2</v>
      </c>
      <c r="J57" s="20">
        <v>6.31</v>
      </c>
      <c r="K57" s="19">
        <f t="shared" si="0"/>
        <v>6.13</v>
      </c>
      <c r="L57" s="1">
        <v>6</v>
      </c>
      <c r="M57" s="25">
        <v>2</v>
      </c>
      <c r="AMH57"/>
      <c r="AMI57"/>
      <c r="AMJ57"/>
    </row>
    <row r="58" spans="1:1024">
      <c r="A58" s="1" t="s">
        <v>63</v>
      </c>
      <c r="B58" s="1" t="s">
        <v>61</v>
      </c>
      <c r="C58" s="2">
        <v>3</v>
      </c>
      <c r="D58" s="5">
        <v>6.53</v>
      </c>
      <c r="E58" s="1">
        <v>3</v>
      </c>
      <c r="F58" s="5">
        <v>7</v>
      </c>
      <c r="G58" s="2">
        <v>3</v>
      </c>
      <c r="H58" s="5">
        <v>6.48</v>
      </c>
      <c r="I58" s="22">
        <v>3</v>
      </c>
      <c r="J58" s="20">
        <v>6.53</v>
      </c>
      <c r="K58" s="19">
        <f t="shared" si="0"/>
        <v>6.48</v>
      </c>
      <c r="L58" s="1">
        <v>9</v>
      </c>
      <c r="M58" s="25">
        <v>3</v>
      </c>
      <c r="AMH58"/>
      <c r="AMI58"/>
      <c r="AMJ58"/>
    </row>
    <row r="59" spans="1:1024">
      <c r="A59" s="1" t="s">
        <v>64</v>
      </c>
      <c r="B59" s="1" t="s">
        <v>61</v>
      </c>
      <c r="C59" s="2">
        <v>4</v>
      </c>
      <c r="D59" s="5">
        <v>7.18</v>
      </c>
      <c r="E59" s="1">
        <v>5</v>
      </c>
      <c r="F59" s="5">
        <v>7.2</v>
      </c>
      <c r="G59" s="2">
        <v>4</v>
      </c>
      <c r="H59" s="5">
        <v>7.01</v>
      </c>
      <c r="K59" s="19">
        <f t="shared" si="0"/>
        <v>7.01</v>
      </c>
      <c r="L59" s="1">
        <v>13</v>
      </c>
      <c r="M59" s="25">
        <v>4</v>
      </c>
      <c r="AMH59"/>
      <c r="AMI59"/>
      <c r="AMJ59"/>
    </row>
    <row r="60" spans="1:1024">
      <c r="A60" s="1" t="s">
        <v>67</v>
      </c>
      <c r="B60" s="1" t="s">
        <v>66</v>
      </c>
      <c r="C60" s="2">
        <v>6</v>
      </c>
      <c r="D60" s="5">
        <v>8.0299999999999994</v>
      </c>
      <c r="E60" s="1">
        <v>7</v>
      </c>
      <c r="F60" s="5">
        <v>7.26</v>
      </c>
      <c r="G60" s="2">
        <v>8</v>
      </c>
      <c r="H60" s="5">
        <v>7.43</v>
      </c>
      <c r="I60" s="22">
        <v>4</v>
      </c>
      <c r="J60" s="20">
        <v>7.45</v>
      </c>
      <c r="K60" s="19">
        <f t="shared" si="0"/>
        <v>7.26</v>
      </c>
      <c r="L60" s="1">
        <v>17</v>
      </c>
      <c r="M60" s="25">
        <v>5</v>
      </c>
      <c r="AMH60"/>
      <c r="AMI60"/>
      <c r="AMJ60"/>
    </row>
    <row r="61" spans="1:1024">
      <c r="A61" s="1" t="s">
        <v>69</v>
      </c>
      <c r="B61" s="1" t="s">
        <v>61</v>
      </c>
      <c r="C61" s="2">
        <v>8</v>
      </c>
      <c r="D61" s="5">
        <v>8.19</v>
      </c>
      <c r="E61" s="1">
        <v>4</v>
      </c>
      <c r="F61" s="5">
        <v>7.17</v>
      </c>
      <c r="G61" s="2">
        <v>6</v>
      </c>
      <c r="H61" s="5">
        <v>7.32</v>
      </c>
      <c r="K61" s="19">
        <f t="shared" si="0"/>
        <v>7.17</v>
      </c>
      <c r="L61" s="1">
        <v>18</v>
      </c>
      <c r="M61" s="25">
        <v>6</v>
      </c>
      <c r="AMH61"/>
      <c r="AMI61"/>
      <c r="AMJ61"/>
    </row>
    <row r="62" spans="1:1024">
      <c r="A62" s="1" t="s">
        <v>65</v>
      </c>
      <c r="B62" s="1" t="s">
        <v>66</v>
      </c>
      <c r="C62" s="2">
        <v>5</v>
      </c>
      <c r="D62" s="5">
        <v>7.25</v>
      </c>
      <c r="E62" s="1">
        <v>6</v>
      </c>
      <c r="F62" s="5">
        <v>7.25</v>
      </c>
      <c r="G62" s="2">
        <v>10</v>
      </c>
      <c r="H62" s="5">
        <v>8.19</v>
      </c>
      <c r="I62" s="22">
        <v>8</v>
      </c>
      <c r="J62" s="20">
        <v>8.1199999999999992</v>
      </c>
      <c r="K62" s="19">
        <f t="shared" si="0"/>
        <v>7.25</v>
      </c>
      <c r="L62" s="1">
        <v>19</v>
      </c>
      <c r="M62" s="25">
        <v>7</v>
      </c>
      <c r="AMH62"/>
      <c r="AMI62"/>
      <c r="AMJ62"/>
    </row>
    <row r="63" spans="1:1024">
      <c r="A63" s="1" t="s">
        <v>74</v>
      </c>
      <c r="B63" s="1" t="s">
        <v>66</v>
      </c>
      <c r="C63" s="2">
        <v>12</v>
      </c>
      <c r="D63" s="5">
        <v>8.59</v>
      </c>
      <c r="E63" s="1">
        <v>8</v>
      </c>
      <c r="F63" s="5">
        <v>8.0500000000000007</v>
      </c>
      <c r="G63" s="2">
        <v>9</v>
      </c>
      <c r="H63" s="5">
        <v>8.0500000000000007</v>
      </c>
      <c r="I63" s="22">
        <v>5</v>
      </c>
      <c r="J63" s="20">
        <v>7.49</v>
      </c>
      <c r="K63" s="19">
        <f t="shared" si="0"/>
        <v>8.0500000000000007</v>
      </c>
      <c r="L63" s="1">
        <v>22</v>
      </c>
      <c r="M63" s="25">
        <v>8</v>
      </c>
      <c r="AMH63"/>
      <c r="AMI63"/>
      <c r="AMJ63"/>
    </row>
    <row r="64" spans="1:1024">
      <c r="A64" s="1" t="s">
        <v>82</v>
      </c>
      <c r="B64" s="1" t="s">
        <v>66</v>
      </c>
      <c r="D64" s="5"/>
      <c r="E64" s="1">
        <v>10</v>
      </c>
      <c r="F64" s="5">
        <v>8.15</v>
      </c>
      <c r="G64" s="2">
        <v>5</v>
      </c>
      <c r="H64" s="5">
        <v>7.3</v>
      </c>
      <c r="I64" s="22">
        <v>10</v>
      </c>
      <c r="J64" s="20">
        <v>8.1999999999999993</v>
      </c>
      <c r="K64" s="19">
        <f>MIN(D64,F64,H64)</f>
        <v>7.3</v>
      </c>
      <c r="L64" s="1">
        <v>25</v>
      </c>
      <c r="M64" s="25">
        <v>9</v>
      </c>
      <c r="AMI64"/>
      <c r="AMJ64"/>
    </row>
    <row r="65" spans="1:1024">
      <c r="A65" s="1" t="s">
        <v>68</v>
      </c>
      <c r="B65" s="1" t="s">
        <v>61</v>
      </c>
      <c r="C65" s="2">
        <v>7</v>
      </c>
      <c r="D65" s="5">
        <v>8.1</v>
      </c>
      <c r="E65" s="1">
        <v>11</v>
      </c>
      <c r="F65" s="5">
        <v>8.31</v>
      </c>
      <c r="I65" s="22">
        <v>7</v>
      </c>
      <c r="J65" s="20">
        <v>8.09</v>
      </c>
      <c r="K65" s="19">
        <f t="shared" si="0"/>
        <v>8.1</v>
      </c>
      <c r="L65" s="1">
        <v>25</v>
      </c>
      <c r="M65" s="25">
        <v>10</v>
      </c>
      <c r="AMG65"/>
      <c r="AMH65"/>
      <c r="AMI65"/>
      <c r="AMJ65"/>
    </row>
    <row r="66" spans="1:1024">
      <c r="A66" s="1" t="s">
        <v>71</v>
      </c>
      <c r="B66" s="1" t="s">
        <v>72</v>
      </c>
      <c r="C66" s="2">
        <v>10</v>
      </c>
      <c r="D66" s="5">
        <v>8.32</v>
      </c>
      <c r="E66" s="1">
        <v>9</v>
      </c>
      <c r="F66" s="5">
        <v>8.06</v>
      </c>
      <c r="G66" s="2">
        <v>11</v>
      </c>
      <c r="H66" s="5">
        <v>8.19</v>
      </c>
      <c r="I66" s="22">
        <v>9</v>
      </c>
      <c r="J66" s="20">
        <v>8.19</v>
      </c>
      <c r="K66" s="19">
        <f t="shared" si="0"/>
        <v>8.06</v>
      </c>
      <c r="L66" s="1">
        <v>28</v>
      </c>
      <c r="M66" s="25">
        <v>11</v>
      </c>
      <c r="AMH66"/>
      <c r="AMI66"/>
      <c r="AMJ66"/>
    </row>
    <row r="67" spans="1:1024">
      <c r="A67" s="1" t="s">
        <v>81</v>
      </c>
      <c r="B67" s="1" t="s">
        <v>61</v>
      </c>
      <c r="C67" s="2">
        <v>19</v>
      </c>
      <c r="D67" s="5">
        <v>12.13</v>
      </c>
      <c r="F67" s="5"/>
      <c r="G67" s="2">
        <v>7</v>
      </c>
      <c r="H67" s="5">
        <v>7.41</v>
      </c>
      <c r="I67" s="22">
        <v>6</v>
      </c>
      <c r="J67" s="20">
        <v>7.53</v>
      </c>
      <c r="K67" s="19">
        <f t="shared" si="0"/>
        <v>7.41</v>
      </c>
      <c r="L67" s="1">
        <v>32</v>
      </c>
      <c r="M67" s="25">
        <v>12</v>
      </c>
      <c r="AMI67"/>
      <c r="AMJ67"/>
    </row>
    <row r="68" spans="1:1024">
      <c r="A68" s="1" t="s">
        <v>70</v>
      </c>
      <c r="B68" s="1" t="s">
        <v>66</v>
      </c>
      <c r="C68" s="2">
        <v>9</v>
      </c>
      <c r="D68" s="5">
        <v>8.3000000000000007</v>
      </c>
      <c r="E68" s="1">
        <v>17</v>
      </c>
      <c r="F68" s="5">
        <v>12.3</v>
      </c>
      <c r="G68" s="2">
        <v>14</v>
      </c>
      <c r="H68" s="5">
        <v>11.12</v>
      </c>
      <c r="I68" s="22">
        <v>11</v>
      </c>
      <c r="J68" s="20">
        <v>8.24</v>
      </c>
      <c r="K68" s="19">
        <f t="shared" si="0"/>
        <v>8.3000000000000007</v>
      </c>
      <c r="L68" s="1">
        <v>34</v>
      </c>
      <c r="M68" s="25">
        <v>13</v>
      </c>
      <c r="AMH68"/>
      <c r="AMI68"/>
      <c r="AMJ68"/>
    </row>
    <row r="69" spans="1:1024">
      <c r="A69" s="1" t="s">
        <v>76</v>
      </c>
      <c r="B69" s="1" t="s">
        <v>61</v>
      </c>
      <c r="C69" s="2">
        <v>14</v>
      </c>
      <c r="D69" s="5">
        <v>9.16</v>
      </c>
      <c r="E69" s="1">
        <v>13</v>
      </c>
      <c r="F69" s="5">
        <v>9.0399999999999991</v>
      </c>
      <c r="G69" s="2">
        <v>12</v>
      </c>
      <c r="H69" s="5">
        <v>8.5</v>
      </c>
      <c r="I69" s="22">
        <v>12</v>
      </c>
      <c r="J69" s="20">
        <v>8.31</v>
      </c>
      <c r="K69" s="19">
        <f t="shared" si="0"/>
        <v>8.5</v>
      </c>
      <c r="L69" s="1">
        <v>37</v>
      </c>
      <c r="M69" s="25">
        <v>14</v>
      </c>
      <c r="AMH69"/>
      <c r="AMI69"/>
      <c r="AMJ69"/>
    </row>
    <row r="70" spans="1:1024">
      <c r="A70" s="1" t="s">
        <v>73</v>
      </c>
      <c r="B70" s="1" t="s">
        <v>61</v>
      </c>
      <c r="C70" s="2">
        <v>11</v>
      </c>
      <c r="D70" s="5">
        <v>8.51</v>
      </c>
      <c r="F70" s="5"/>
      <c r="G70" s="2">
        <v>13</v>
      </c>
      <c r="H70" s="5">
        <v>9.11</v>
      </c>
      <c r="I70" s="22">
        <v>15</v>
      </c>
      <c r="J70" s="20">
        <v>9.27</v>
      </c>
      <c r="K70" s="19">
        <f t="shared" ref="K70:K133" si="1">MIN(D70,F70,H70)</f>
        <v>8.51</v>
      </c>
      <c r="L70" s="1">
        <v>39</v>
      </c>
      <c r="M70" s="25">
        <v>15</v>
      </c>
      <c r="AMI70"/>
      <c r="AMJ70"/>
    </row>
    <row r="71" spans="1:1024">
      <c r="A71" s="1" t="s">
        <v>75</v>
      </c>
      <c r="B71" s="1" t="s">
        <v>61</v>
      </c>
      <c r="C71" s="2">
        <v>13</v>
      </c>
      <c r="D71" s="5">
        <v>9</v>
      </c>
      <c r="E71" s="1">
        <v>14</v>
      </c>
      <c r="F71" s="5">
        <v>9.25</v>
      </c>
      <c r="I71" s="22">
        <v>18</v>
      </c>
      <c r="J71" s="20">
        <v>10.44</v>
      </c>
      <c r="K71" s="19">
        <f t="shared" si="1"/>
        <v>9</v>
      </c>
      <c r="L71" s="1">
        <v>45</v>
      </c>
      <c r="M71" s="25">
        <v>16</v>
      </c>
      <c r="AMG71"/>
      <c r="AMH71"/>
      <c r="AMI71"/>
      <c r="AMJ71"/>
    </row>
    <row r="72" spans="1:1024">
      <c r="A72" s="1" t="s">
        <v>79</v>
      </c>
      <c r="B72" s="1" t="s">
        <v>61</v>
      </c>
      <c r="C72" s="2">
        <v>17</v>
      </c>
      <c r="D72" s="5">
        <v>10.28</v>
      </c>
      <c r="E72" s="1">
        <v>16</v>
      </c>
      <c r="F72" s="5">
        <v>11.26</v>
      </c>
      <c r="G72" s="2">
        <v>16</v>
      </c>
      <c r="H72" s="5">
        <v>11.58</v>
      </c>
      <c r="I72" s="22">
        <v>16</v>
      </c>
      <c r="J72" s="20">
        <v>10.15</v>
      </c>
      <c r="K72" s="19">
        <f t="shared" si="1"/>
        <v>10.28</v>
      </c>
      <c r="L72" s="1">
        <v>48</v>
      </c>
      <c r="M72" s="25">
        <v>17</v>
      </c>
      <c r="AMH72"/>
      <c r="AMI72"/>
      <c r="AMJ72"/>
    </row>
    <row r="73" spans="1:1024">
      <c r="A73" s="1" t="s">
        <v>80</v>
      </c>
      <c r="B73" s="1" t="s">
        <v>66</v>
      </c>
      <c r="C73" s="2">
        <v>18</v>
      </c>
      <c r="D73" s="5">
        <v>11.14</v>
      </c>
      <c r="E73" s="1">
        <v>18</v>
      </c>
      <c r="F73" s="5">
        <v>12.34</v>
      </c>
      <c r="G73" s="2">
        <v>15</v>
      </c>
      <c r="H73" s="5">
        <v>11.52</v>
      </c>
      <c r="I73" s="22">
        <v>17</v>
      </c>
      <c r="J73" s="20">
        <v>10.23</v>
      </c>
      <c r="K73" s="19">
        <f t="shared" si="1"/>
        <v>11.14</v>
      </c>
      <c r="L73" s="1">
        <v>50</v>
      </c>
      <c r="M73" s="25">
        <v>18</v>
      </c>
      <c r="AMH73"/>
      <c r="AMI73"/>
      <c r="AMJ73"/>
    </row>
    <row r="74" spans="1:1024">
      <c r="A74" s="1" t="s">
        <v>83</v>
      </c>
      <c r="B74" s="1" t="s">
        <v>66</v>
      </c>
      <c r="D74" s="5"/>
      <c r="E74" s="1">
        <v>12</v>
      </c>
      <c r="F74" s="5">
        <v>8.33</v>
      </c>
      <c r="I74" s="22">
        <v>14</v>
      </c>
      <c r="J74" s="20">
        <v>8.56</v>
      </c>
      <c r="K74" s="19">
        <f>MIN(D74,F74,H74)</f>
        <v>8.33</v>
      </c>
      <c r="AMI74"/>
      <c r="AMJ74"/>
    </row>
    <row r="75" spans="1:1024">
      <c r="A75" s="1" t="s">
        <v>200</v>
      </c>
      <c r="B75" s="1" t="s">
        <v>61</v>
      </c>
      <c r="D75" s="5"/>
      <c r="F75" s="5"/>
      <c r="I75" s="22">
        <v>13</v>
      </c>
      <c r="J75" s="20">
        <v>8.4</v>
      </c>
      <c r="K75" s="20">
        <v>8.4</v>
      </c>
      <c r="AMI75"/>
      <c r="AMJ75"/>
    </row>
    <row r="76" spans="1:1024">
      <c r="A76" s="1" t="s">
        <v>77</v>
      </c>
      <c r="B76" s="1" t="s">
        <v>61</v>
      </c>
      <c r="C76" s="2">
        <v>15</v>
      </c>
      <c r="D76" s="5">
        <v>9.19</v>
      </c>
      <c r="F76" s="5"/>
      <c r="I76" s="22">
        <v>19</v>
      </c>
      <c r="J76" s="20">
        <v>12.55</v>
      </c>
      <c r="K76" s="19">
        <f>MIN(D76,F76,H76)</f>
        <v>9.19</v>
      </c>
      <c r="AMG76"/>
      <c r="AMH76"/>
      <c r="AMI76"/>
      <c r="AMJ76"/>
    </row>
    <row r="77" spans="1:1024">
      <c r="A77" s="1" t="s">
        <v>78</v>
      </c>
      <c r="B77" s="1" t="s">
        <v>66</v>
      </c>
      <c r="C77" s="2">
        <v>16</v>
      </c>
      <c r="D77" s="5">
        <v>10.210000000000001</v>
      </c>
      <c r="E77" s="1">
        <v>15</v>
      </c>
      <c r="F77" s="5">
        <v>10.08</v>
      </c>
      <c r="K77" s="19">
        <f>MIN(D77,F77,H77)</f>
        <v>10.08</v>
      </c>
      <c r="AMH77"/>
      <c r="AMI77"/>
      <c r="AMJ77"/>
    </row>
    <row r="78" spans="1:1024">
      <c r="D78" s="5"/>
      <c r="F78" s="5"/>
      <c r="AMI78"/>
      <c r="AMJ78"/>
    </row>
    <row r="79" spans="1:1024">
      <c r="D79" s="5"/>
      <c r="F79" s="5"/>
    </row>
    <row r="80" spans="1:1024">
      <c r="A80" s="36" t="s">
        <v>84</v>
      </c>
      <c r="B80" s="27" t="s">
        <v>6</v>
      </c>
      <c r="C80" s="28" t="s">
        <v>7</v>
      </c>
      <c r="D80" s="29" t="s">
        <v>215</v>
      </c>
      <c r="E80" s="27" t="s">
        <v>7</v>
      </c>
      <c r="F80" s="29" t="s">
        <v>215</v>
      </c>
      <c r="G80" s="28" t="s">
        <v>7</v>
      </c>
      <c r="H80" s="30" t="s">
        <v>215</v>
      </c>
      <c r="I80" s="31" t="s">
        <v>7</v>
      </c>
      <c r="J80" s="32" t="s">
        <v>215</v>
      </c>
      <c r="K80" s="33" t="s">
        <v>213</v>
      </c>
      <c r="L80" s="26" t="s">
        <v>212</v>
      </c>
      <c r="M80" s="26" t="s">
        <v>214</v>
      </c>
    </row>
    <row r="81" spans="1:1022" customFormat="1">
      <c r="A81" s="1" t="s">
        <v>85</v>
      </c>
      <c r="B81" s="1" t="s">
        <v>86</v>
      </c>
      <c r="C81" s="2">
        <v>1</v>
      </c>
      <c r="D81" s="5">
        <v>5.56</v>
      </c>
      <c r="E81" s="1">
        <v>1</v>
      </c>
      <c r="F81" s="5">
        <v>5.52</v>
      </c>
      <c r="G81" s="2">
        <v>1</v>
      </c>
      <c r="H81" s="5">
        <v>5.57</v>
      </c>
      <c r="I81" s="22"/>
      <c r="J81" s="20"/>
      <c r="K81" s="19">
        <f t="shared" si="1"/>
        <v>5.52</v>
      </c>
      <c r="L81" s="1">
        <v>3</v>
      </c>
      <c r="M81" s="25">
        <v>1</v>
      </c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  <c r="IV81" s="1"/>
      <c r="IW81" s="1"/>
      <c r="IX81" s="1"/>
      <c r="IY81" s="1"/>
      <c r="IZ81" s="1"/>
      <c r="JA81" s="1"/>
      <c r="JB81" s="1"/>
      <c r="JC81" s="1"/>
      <c r="JD81" s="1"/>
      <c r="JE81" s="1"/>
      <c r="JF81" s="1"/>
      <c r="JG81" s="1"/>
      <c r="JH81" s="1"/>
      <c r="JI81" s="1"/>
      <c r="JJ81" s="1"/>
      <c r="JK81" s="1"/>
      <c r="JL81" s="1"/>
      <c r="JM81" s="1"/>
      <c r="JN81" s="1"/>
      <c r="JO81" s="1"/>
      <c r="JP81" s="1"/>
      <c r="JQ81" s="1"/>
      <c r="JR81" s="1"/>
      <c r="JS81" s="1"/>
      <c r="JT81" s="1"/>
      <c r="JU81" s="1"/>
      <c r="JV81" s="1"/>
      <c r="JW81" s="1"/>
      <c r="JX81" s="1"/>
      <c r="JY81" s="1"/>
      <c r="JZ81" s="1"/>
      <c r="KA81" s="1"/>
      <c r="KB81" s="1"/>
      <c r="KC81" s="1"/>
      <c r="KD81" s="1"/>
      <c r="KE81" s="1"/>
      <c r="KF81" s="1"/>
      <c r="KG81" s="1"/>
      <c r="KH81" s="1"/>
      <c r="KI81" s="1"/>
      <c r="KJ81" s="1"/>
      <c r="KK81" s="1"/>
      <c r="KL81" s="1"/>
      <c r="KM81" s="1"/>
      <c r="KN81" s="1"/>
      <c r="KO81" s="1"/>
      <c r="KP81" s="1"/>
      <c r="KQ81" s="1"/>
      <c r="KR81" s="1"/>
      <c r="KS81" s="1"/>
      <c r="KT81" s="1"/>
      <c r="KU81" s="1"/>
      <c r="KV81" s="1"/>
      <c r="KW81" s="1"/>
      <c r="KX81" s="1"/>
      <c r="KY81" s="1"/>
      <c r="KZ81" s="1"/>
      <c r="LA81" s="1"/>
      <c r="LB81" s="1"/>
      <c r="LC81" s="1"/>
      <c r="LD81" s="1"/>
      <c r="LE81" s="1"/>
      <c r="LF81" s="1"/>
      <c r="LG81" s="1"/>
      <c r="LH81" s="1"/>
      <c r="LI81" s="1"/>
      <c r="LJ81" s="1"/>
      <c r="LK81" s="1"/>
      <c r="LL81" s="1"/>
      <c r="LM81" s="1"/>
      <c r="LN81" s="1"/>
      <c r="LO81" s="1"/>
      <c r="LP81" s="1"/>
      <c r="LQ81" s="1"/>
      <c r="LR81" s="1"/>
      <c r="LS81" s="1"/>
      <c r="LT81" s="1"/>
      <c r="LU81" s="1"/>
      <c r="LV81" s="1"/>
      <c r="LW81" s="1"/>
      <c r="LX81" s="1"/>
      <c r="LY81" s="1"/>
      <c r="LZ81" s="1"/>
      <c r="MA81" s="1"/>
      <c r="MB81" s="1"/>
      <c r="MC81" s="1"/>
      <c r="MD81" s="1"/>
      <c r="ME81" s="1"/>
      <c r="MF81" s="1"/>
      <c r="MG81" s="1"/>
      <c r="MH81" s="1"/>
      <c r="MI81" s="1"/>
      <c r="MJ81" s="1"/>
      <c r="MK81" s="1"/>
      <c r="ML81" s="1"/>
      <c r="MM81" s="1"/>
      <c r="MN81" s="1"/>
      <c r="MO81" s="1"/>
      <c r="MP81" s="1"/>
      <c r="MQ81" s="1"/>
      <c r="MR81" s="1"/>
      <c r="MS81" s="1"/>
      <c r="MT81" s="1"/>
      <c r="MU81" s="1"/>
      <c r="MV81" s="1"/>
      <c r="MW81" s="1"/>
      <c r="MX81" s="1"/>
      <c r="MY81" s="1"/>
      <c r="MZ81" s="1"/>
      <c r="NA81" s="1"/>
      <c r="NB81" s="1"/>
      <c r="NC81" s="1"/>
      <c r="ND81" s="1"/>
      <c r="NE81" s="1"/>
      <c r="NF81" s="1"/>
      <c r="NG81" s="1"/>
      <c r="NH81" s="1"/>
      <c r="NI81" s="1"/>
      <c r="NJ81" s="1"/>
      <c r="NK81" s="1"/>
      <c r="NL81" s="1"/>
      <c r="NM81" s="1"/>
      <c r="NN81" s="1"/>
      <c r="NO81" s="1"/>
      <c r="NP81" s="1"/>
      <c r="NQ81" s="1"/>
      <c r="NR81" s="1"/>
      <c r="NS81" s="1"/>
      <c r="NT81" s="1"/>
      <c r="NU81" s="1"/>
      <c r="NV81" s="1"/>
      <c r="NW81" s="1"/>
      <c r="NX81" s="1"/>
      <c r="NY81" s="1"/>
      <c r="NZ81" s="1"/>
      <c r="OA81" s="1"/>
      <c r="OB81" s="1"/>
      <c r="OC81" s="1"/>
      <c r="OD81" s="1"/>
      <c r="OE81" s="1"/>
      <c r="OF81" s="1"/>
      <c r="OG81" s="1"/>
      <c r="OH81" s="1"/>
      <c r="OI81" s="1"/>
      <c r="OJ81" s="1"/>
      <c r="OK81" s="1"/>
      <c r="OL81" s="1"/>
      <c r="OM81" s="1"/>
      <c r="ON81" s="1"/>
      <c r="OO81" s="1"/>
      <c r="OP81" s="1"/>
      <c r="OQ81" s="1"/>
      <c r="OR81" s="1"/>
      <c r="OS81" s="1"/>
      <c r="OT81" s="1"/>
      <c r="OU81" s="1"/>
      <c r="OV81" s="1"/>
      <c r="OW81" s="1"/>
      <c r="OX81" s="1"/>
      <c r="OY81" s="1"/>
      <c r="OZ81" s="1"/>
      <c r="PA81" s="1"/>
      <c r="PB81" s="1"/>
      <c r="PC81" s="1"/>
      <c r="PD81" s="1"/>
      <c r="PE81" s="1"/>
      <c r="PF81" s="1"/>
      <c r="PG81" s="1"/>
      <c r="PH81" s="1"/>
      <c r="PI81" s="1"/>
      <c r="PJ81" s="1"/>
      <c r="PK81" s="1"/>
      <c r="PL81" s="1"/>
      <c r="PM81" s="1"/>
      <c r="PN81" s="1"/>
      <c r="PO81" s="1"/>
      <c r="PP81" s="1"/>
      <c r="PQ81" s="1"/>
      <c r="PR81" s="1"/>
      <c r="PS81" s="1"/>
      <c r="PT81" s="1"/>
      <c r="PU81" s="1"/>
      <c r="PV81" s="1"/>
      <c r="PW81" s="1"/>
      <c r="PX81" s="1"/>
      <c r="PY81" s="1"/>
      <c r="PZ81" s="1"/>
      <c r="QA81" s="1"/>
      <c r="QB81" s="1"/>
      <c r="QC81" s="1"/>
      <c r="QD81" s="1"/>
      <c r="QE81" s="1"/>
      <c r="QF81" s="1"/>
      <c r="QG81" s="1"/>
      <c r="QH81" s="1"/>
      <c r="QI81" s="1"/>
      <c r="QJ81" s="1"/>
      <c r="QK81" s="1"/>
      <c r="QL81" s="1"/>
      <c r="QM81" s="1"/>
      <c r="QN81" s="1"/>
      <c r="QO81" s="1"/>
      <c r="QP81" s="1"/>
      <c r="QQ81" s="1"/>
      <c r="QR81" s="1"/>
      <c r="QS81" s="1"/>
      <c r="QT81" s="1"/>
      <c r="QU81" s="1"/>
      <c r="QV81" s="1"/>
      <c r="QW81" s="1"/>
      <c r="QX81" s="1"/>
      <c r="QY81" s="1"/>
      <c r="QZ81" s="1"/>
      <c r="RA81" s="1"/>
      <c r="RB81" s="1"/>
      <c r="RC81" s="1"/>
      <c r="RD81" s="1"/>
      <c r="RE81" s="1"/>
      <c r="RF81" s="1"/>
      <c r="RG81" s="1"/>
      <c r="RH81" s="1"/>
      <c r="RI81" s="1"/>
      <c r="RJ81" s="1"/>
      <c r="RK81" s="1"/>
      <c r="RL81" s="1"/>
      <c r="RM81" s="1"/>
      <c r="RN81" s="1"/>
      <c r="RO81" s="1"/>
      <c r="RP81" s="1"/>
      <c r="RQ81" s="1"/>
      <c r="RR81" s="1"/>
      <c r="RS81" s="1"/>
      <c r="RT81" s="1"/>
      <c r="RU81" s="1"/>
      <c r="RV81" s="1"/>
      <c r="RW81" s="1"/>
      <c r="RX81" s="1"/>
      <c r="RY81" s="1"/>
      <c r="RZ81" s="1"/>
      <c r="SA81" s="1"/>
      <c r="SB81" s="1"/>
      <c r="SC81" s="1"/>
      <c r="SD81" s="1"/>
      <c r="SE81" s="1"/>
      <c r="SF81" s="1"/>
      <c r="SG81" s="1"/>
      <c r="SH81" s="1"/>
      <c r="SI81" s="1"/>
      <c r="SJ81" s="1"/>
      <c r="SK81" s="1"/>
      <c r="SL81" s="1"/>
      <c r="SM81" s="1"/>
      <c r="SN81" s="1"/>
      <c r="SO81" s="1"/>
      <c r="SP81" s="1"/>
      <c r="SQ81" s="1"/>
      <c r="SR81" s="1"/>
      <c r="SS81" s="1"/>
      <c r="ST81" s="1"/>
      <c r="SU81" s="1"/>
      <c r="SV81" s="1"/>
      <c r="SW81" s="1"/>
      <c r="SX81" s="1"/>
      <c r="SY81" s="1"/>
      <c r="SZ81" s="1"/>
      <c r="TA81" s="1"/>
      <c r="TB81" s="1"/>
      <c r="TC81" s="1"/>
      <c r="TD81" s="1"/>
      <c r="TE81" s="1"/>
      <c r="TF81" s="1"/>
      <c r="TG81" s="1"/>
      <c r="TH81" s="1"/>
      <c r="TI81" s="1"/>
      <c r="TJ81" s="1"/>
      <c r="TK81" s="1"/>
      <c r="TL81" s="1"/>
      <c r="TM81" s="1"/>
      <c r="TN81" s="1"/>
      <c r="TO81" s="1"/>
      <c r="TP81" s="1"/>
      <c r="TQ81" s="1"/>
      <c r="TR81" s="1"/>
      <c r="TS81" s="1"/>
      <c r="TT81" s="1"/>
      <c r="TU81" s="1"/>
      <c r="TV81" s="1"/>
      <c r="TW81" s="1"/>
      <c r="TX81" s="1"/>
      <c r="TY81" s="1"/>
      <c r="TZ81" s="1"/>
      <c r="UA81" s="1"/>
      <c r="UB81" s="1"/>
      <c r="UC81" s="1"/>
      <c r="UD81" s="1"/>
      <c r="UE81" s="1"/>
      <c r="UF81" s="1"/>
      <c r="UG81" s="1"/>
      <c r="UH81" s="1"/>
      <c r="UI81" s="1"/>
      <c r="UJ81" s="1"/>
      <c r="UK81" s="1"/>
      <c r="UL81" s="1"/>
      <c r="UM81" s="1"/>
      <c r="UN81" s="1"/>
      <c r="UO81" s="1"/>
      <c r="UP81" s="1"/>
      <c r="UQ81" s="1"/>
      <c r="UR81" s="1"/>
      <c r="US81" s="1"/>
      <c r="UT81" s="1"/>
      <c r="UU81" s="1"/>
      <c r="UV81" s="1"/>
      <c r="UW81" s="1"/>
      <c r="UX81" s="1"/>
      <c r="UY81" s="1"/>
      <c r="UZ81" s="1"/>
      <c r="VA81" s="1"/>
      <c r="VB81" s="1"/>
      <c r="VC81" s="1"/>
      <c r="VD81" s="1"/>
      <c r="VE81" s="1"/>
      <c r="VF81" s="1"/>
      <c r="VG81" s="1"/>
      <c r="VH81" s="1"/>
      <c r="VI81" s="1"/>
      <c r="VJ81" s="1"/>
      <c r="VK81" s="1"/>
      <c r="VL81" s="1"/>
      <c r="VM81" s="1"/>
      <c r="VN81" s="1"/>
      <c r="VO81" s="1"/>
      <c r="VP81" s="1"/>
      <c r="VQ81" s="1"/>
      <c r="VR81" s="1"/>
      <c r="VS81" s="1"/>
      <c r="VT81" s="1"/>
      <c r="VU81" s="1"/>
      <c r="VV81" s="1"/>
      <c r="VW81" s="1"/>
      <c r="VX81" s="1"/>
      <c r="VY81" s="1"/>
      <c r="VZ81" s="1"/>
      <c r="WA81" s="1"/>
      <c r="WB81" s="1"/>
      <c r="WC81" s="1"/>
      <c r="WD81" s="1"/>
      <c r="WE81" s="1"/>
      <c r="WF81" s="1"/>
      <c r="WG81" s="1"/>
      <c r="WH81" s="1"/>
      <c r="WI81" s="1"/>
      <c r="WJ81" s="1"/>
      <c r="WK81" s="1"/>
      <c r="WL81" s="1"/>
      <c r="WM81" s="1"/>
      <c r="WN81" s="1"/>
      <c r="WO81" s="1"/>
      <c r="WP81" s="1"/>
      <c r="WQ81" s="1"/>
      <c r="WR81" s="1"/>
      <c r="WS81" s="1"/>
      <c r="WT81" s="1"/>
      <c r="WU81" s="1"/>
      <c r="WV81" s="1"/>
      <c r="WW81" s="1"/>
      <c r="WX81" s="1"/>
      <c r="WY81" s="1"/>
      <c r="WZ81" s="1"/>
      <c r="XA81" s="1"/>
      <c r="XB81" s="1"/>
      <c r="XC81" s="1"/>
      <c r="XD81" s="1"/>
      <c r="XE81" s="1"/>
      <c r="XF81" s="1"/>
      <c r="XG81" s="1"/>
      <c r="XH81" s="1"/>
      <c r="XI81" s="1"/>
      <c r="XJ81" s="1"/>
      <c r="XK81" s="1"/>
      <c r="XL81" s="1"/>
      <c r="XM81" s="1"/>
      <c r="XN81" s="1"/>
      <c r="XO81" s="1"/>
      <c r="XP81" s="1"/>
      <c r="XQ81" s="1"/>
      <c r="XR81" s="1"/>
      <c r="XS81" s="1"/>
      <c r="XT81" s="1"/>
      <c r="XU81" s="1"/>
      <c r="XV81" s="1"/>
      <c r="XW81" s="1"/>
      <c r="XX81" s="1"/>
      <c r="XY81" s="1"/>
      <c r="XZ81" s="1"/>
      <c r="YA81" s="1"/>
      <c r="YB81" s="1"/>
      <c r="YC81" s="1"/>
      <c r="YD81" s="1"/>
      <c r="YE81" s="1"/>
      <c r="YF81" s="1"/>
      <c r="YG81" s="1"/>
      <c r="YH81" s="1"/>
      <c r="YI81" s="1"/>
      <c r="YJ81" s="1"/>
      <c r="YK81" s="1"/>
      <c r="YL81" s="1"/>
      <c r="YM81" s="1"/>
      <c r="YN81" s="1"/>
      <c r="YO81" s="1"/>
      <c r="YP81" s="1"/>
      <c r="YQ81" s="1"/>
      <c r="YR81" s="1"/>
      <c r="YS81" s="1"/>
      <c r="YT81" s="1"/>
      <c r="YU81" s="1"/>
      <c r="YV81" s="1"/>
      <c r="YW81" s="1"/>
      <c r="YX81" s="1"/>
      <c r="YY81" s="1"/>
      <c r="YZ81" s="1"/>
      <c r="ZA81" s="1"/>
      <c r="ZB81" s="1"/>
      <c r="ZC81" s="1"/>
      <c r="ZD81" s="1"/>
      <c r="ZE81" s="1"/>
      <c r="ZF81" s="1"/>
      <c r="ZG81" s="1"/>
      <c r="ZH81" s="1"/>
      <c r="ZI81" s="1"/>
      <c r="ZJ81" s="1"/>
      <c r="ZK81" s="1"/>
      <c r="ZL81" s="1"/>
      <c r="ZM81" s="1"/>
      <c r="ZN81" s="1"/>
      <c r="ZO81" s="1"/>
      <c r="ZP81" s="1"/>
      <c r="ZQ81" s="1"/>
      <c r="ZR81" s="1"/>
      <c r="ZS81" s="1"/>
      <c r="ZT81" s="1"/>
      <c r="ZU81" s="1"/>
      <c r="ZV81" s="1"/>
      <c r="ZW81" s="1"/>
      <c r="ZX81" s="1"/>
      <c r="ZY81" s="1"/>
      <c r="ZZ81" s="1"/>
      <c r="AAA81" s="1"/>
      <c r="AAB81" s="1"/>
      <c r="AAC81" s="1"/>
      <c r="AAD81" s="1"/>
      <c r="AAE81" s="1"/>
      <c r="AAF81" s="1"/>
      <c r="AAG81" s="1"/>
      <c r="AAH81" s="1"/>
      <c r="AAI81" s="1"/>
      <c r="AAJ81" s="1"/>
      <c r="AAK81" s="1"/>
      <c r="AAL81" s="1"/>
      <c r="AAM81" s="1"/>
      <c r="AAN81" s="1"/>
      <c r="AAO81" s="1"/>
      <c r="AAP81" s="1"/>
      <c r="AAQ81" s="1"/>
      <c r="AAR81" s="1"/>
      <c r="AAS81" s="1"/>
      <c r="AAT81" s="1"/>
      <c r="AAU81" s="1"/>
      <c r="AAV81" s="1"/>
      <c r="AAW81" s="1"/>
      <c r="AAX81" s="1"/>
      <c r="AAY81" s="1"/>
      <c r="AAZ81" s="1"/>
      <c r="ABA81" s="1"/>
      <c r="ABB81" s="1"/>
      <c r="ABC81" s="1"/>
      <c r="ABD81" s="1"/>
      <c r="ABE81" s="1"/>
      <c r="ABF81" s="1"/>
      <c r="ABG81" s="1"/>
      <c r="ABH81" s="1"/>
      <c r="ABI81" s="1"/>
      <c r="ABJ81" s="1"/>
      <c r="ABK81" s="1"/>
      <c r="ABL81" s="1"/>
      <c r="ABM81" s="1"/>
      <c r="ABN81" s="1"/>
      <c r="ABO81" s="1"/>
      <c r="ABP81" s="1"/>
      <c r="ABQ81" s="1"/>
      <c r="ABR81" s="1"/>
      <c r="ABS81" s="1"/>
      <c r="ABT81" s="1"/>
      <c r="ABU81" s="1"/>
      <c r="ABV81" s="1"/>
      <c r="ABW81" s="1"/>
      <c r="ABX81" s="1"/>
      <c r="ABY81" s="1"/>
      <c r="ABZ81" s="1"/>
      <c r="ACA81" s="1"/>
      <c r="ACB81" s="1"/>
      <c r="ACC81" s="1"/>
      <c r="ACD81" s="1"/>
      <c r="ACE81" s="1"/>
      <c r="ACF81" s="1"/>
      <c r="ACG81" s="1"/>
      <c r="ACH81" s="1"/>
      <c r="ACI81" s="1"/>
      <c r="ACJ81" s="1"/>
      <c r="ACK81" s="1"/>
      <c r="ACL81" s="1"/>
      <c r="ACM81" s="1"/>
      <c r="ACN81" s="1"/>
      <c r="ACO81" s="1"/>
      <c r="ACP81" s="1"/>
      <c r="ACQ81" s="1"/>
      <c r="ACR81" s="1"/>
      <c r="ACS81" s="1"/>
      <c r="ACT81" s="1"/>
      <c r="ACU81" s="1"/>
      <c r="ACV81" s="1"/>
      <c r="ACW81" s="1"/>
      <c r="ACX81" s="1"/>
      <c r="ACY81" s="1"/>
      <c r="ACZ81" s="1"/>
      <c r="ADA81" s="1"/>
      <c r="ADB81" s="1"/>
      <c r="ADC81" s="1"/>
      <c r="ADD81" s="1"/>
      <c r="ADE81" s="1"/>
      <c r="ADF81" s="1"/>
      <c r="ADG81" s="1"/>
      <c r="ADH81" s="1"/>
      <c r="ADI81" s="1"/>
      <c r="ADJ81" s="1"/>
      <c r="ADK81" s="1"/>
      <c r="ADL81" s="1"/>
      <c r="ADM81" s="1"/>
      <c r="ADN81" s="1"/>
      <c r="ADO81" s="1"/>
      <c r="ADP81" s="1"/>
      <c r="ADQ81" s="1"/>
      <c r="ADR81" s="1"/>
      <c r="ADS81" s="1"/>
      <c r="ADT81" s="1"/>
      <c r="ADU81" s="1"/>
      <c r="ADV81" s="1"/>
      <c r="ADW81" s="1"/>
      <c r="ADX81" s="1"/>
      <c r="ADY81" s="1"/>
      <c r="ADZ81" s="1"/>
      <c r="AEA81" s="1"/>
      <c r="AEB81" s="1"/>
      <c r="AEC81" s="1"/>
      <c r="AED81" s="1"/>
      <c r="AEE81" s="1"/>
      <c r="AEF81" s="1"/>
      <c r="AEG81" s="1"/>
      <c r="AEH81" s="1"/>
      <c r="AEI81" s="1"/>
      <c r="AEJ81" s="1"/>
      <c r="AEK81" s="1"/>
      <c r="AEL81" s="1"/>
      <c r="AEM81" s="1"/>
      <c r="AEN81" s="1"/>
      <c r="AEO81" s="1"/>
      <c r="AEP81" s="1"/>
      <c r="AEQ81" s="1"/>
      <c r="AER81" s="1"/>
      <c r="AES81" s="1"/>
      <c r="AET81" s="1"/>
      <c r="AEU81" s="1"/>
      <c r="AEV81" s="1"/>
      <c r="AEW81" s="1"/>
      <c r="AEX81" s="1"/>
      <c r="AEY81" s="1"/>
      <c r="AEZ81" s="1"/>
      <c r="AFA81" s="1"/>
      <c r="AFB81" s="1"/>
      <c r="AFC81" s="1"/>
      <c r="AFD81" s="1"/>
      <c r="AFE81" s="1"/>
      <c r="AFF81" s="1"/>
      <c r="AFG81" s="1"/>
      <c r="AFH81" s="1"/>
      <c r="AFI81" s="1"/>
      <c r="AFJ81" s="1"/>
      <c r="AFK81" s="1"/>
      <c r="AFL81" s="1"/>
      <c r="AFM81" s="1"/>
      <c r="AFN81" s="1"/>
      <c r="AFO81" s="1"/>
      <c r="AFP81" s="1"/>
      <c r="AFQ81" s="1"/>
      <c r="AFR81" s="1"/>
      <c r="AFS81" s="1"/>
      <c r="AFT81" s="1"/>
      <c r="AFU81" s="1"/>
      <c r="AFV81" s="1"/>
      <c r="AFW81" s="1"/>
      <c r="AFX81" s="1"/>
      <c r="AFY81" s="1"/>
      <c r="AFZ81" s="1"/>
      <c r="AGA81" s="1"/>
      <c r="AGB81" s="1"/>
      <c r="AGC81" s="1"/>
      <c r="AGD81" s="1"/>
      <c r="AGE81" s="1"/>
      <c r="AGF81" s="1"/>
      <c r="AGG81" s="1"/>
      <c r="AGH81" s="1"/>
      <c r="AGI81" s="1"/>
      <c r="AGJ81" s="1"/>
      <c r="AGK81" s="1"/>
      <c r="AGL81" s="1"/>
      <c r="AGM81" s="1"/>
      <c r="AGN81" s="1"/>
      <c r="AGO81" s="1"/>
      <c r="AGP81" s="1"/>
      <c r="AGQ81" s="1"/>
      <c r="AGR81" s="1"/>
      <c r="AGS81" s="1"/>
      <c r="AGT81" s="1"/>
      <c r="AGU81" s="1"/>
      <c r="AGV81" s="1"/>
      <c r="AGW81" s="1"/>
      <c r="AGX81" s="1"/>
      <c r="AGY81" s="1"/>
      <c r="AGZ81" s="1"/>
      <c r="AHA81" s="1"/>
      <c r="AHB81" s="1"/>
      <c r="AHC81" s="1"/>
      <c r="AHD81" s="1"/>
      <c r="AHE81" s="1"/>
      <c r="AHF81" s="1"/>
      <c r="AHG81" s="1"/>
      <c r="AHH81" s="1"/>
      <c r="AHI81" s="1"/>
      <c r="AHJ81" s="1"/>
      <c r="AHK81" s="1"/>
      <c r="AHL81" s="1"/>
      <c r="AHM81" s="1"/>
      <c r="AHN81" s="1"/>
      <c r="AHO81" s="1"/>
      <c r="AHP81" s="1"/>
      <c r="AHQ81" s="1"/>
      <c r="AHR81" s="1"/>
      <c r="AHS81" s="1"/>
      <c r="AHT81" s="1"/>
      <c r="AHU81" s="1"/>
      <c r="AHV81" s="1"/>
      <c r="AHW81" s="1"/>
      <c r="AHX81" s="1"/>
      <c r="AHY81" s="1"/>
      <c r="AHZ81" s="1"/>
      <c r="AIA81" s="1"/>
      <c r="AIB81" s="1"/>
      <c r="AIC81" s="1"/>
      <c r="AID81" s="1"/>
      <c r="AIE81" s="1"/>
      <c r="AIF81" s="1"/>
      <c r="AIG81" s="1"/>
      <c r="AIH81" s="1"/>
      <c r="AII81" s="1"/>
      <c r="AIJ81" s="1"/>
      <c r="AIK81" s="1"/>
      <c r="AIL81" s="1"/>
      <c r="AIM81" s="1"/>
      <c r="AIN81" s="1"/>
      <c r="AIO81" s="1"/>
      <c r="AIP81" s="1"/>
      <c r="AIQ81" s="1"/>
      <c r="AIR81" s="1"/>
      <c r="AIS81" s="1"/>
      <c r="AIT81" s="1"/>
      <c r="AIU81" s="1"/>
      <c r="AIV81" s="1"/>
      <c r="AIW81" s="1"/>
      <c r="AIX81" s="1"/>
      <c r="AIY81" s="1"/>
      <c r="AIZ81" s="1"/>
      <c r="AJA81" s="1"/>
      <c r="AJB81" s="1"/>
      <c r="AJC81" s="1"/>
      <c r="AJD81" s="1"/>
      <c r="AJE81" s="1"/>
      <c r="AJF81" s="1"/>
      <c r="AJG81" s="1"/>
      <c r="AJH81" s="1"/>
      <c r="AJI81" s="1"/>
      <c r="AJJ81" s="1"/>
      <c r="AJK81" s="1"/>
      <c r="AJL81" s="1"/>
      <c r="AJM81" s="1"/>
      <c r="AJN81" s="1"/>
      <c r="AJO81" s="1"/>
      <c r="AJP81" s="1"/>
      <c r="AJQ81" s="1"/>
      <c r="AJR81" s="1"/>
      <c r="AJS81" s="1"/>
      <c r="AJT81" s="1"/>
      <c r="AJU81" s="1"/>
      <c r="AJV81" s="1"/>
      <c r="AJW81" s="1"/>
      <c r="AJX81" s="1"/>
      <c r="AJY81" s="1"/>
      <c r="AJZ81" s="1"/>
      <c r="AKA81" s="1"/>
      <c r="AKB81" s="1"/>
      <c r="AKC81" s="1"/>
      <c r="AKD81" s="1"/>
      <c r="AKE81" s="1"/>
      <c r="AKF81" s="1"/>
      <c r="AKG81" s="1"/>
      <c r="AKH81" s="1"/>
      <c r="AKI81" s="1"/>
      <c r="AKJ81" s="1"/>
      <c r="AKK81" s="1"/>
      <c r="AKL81" s="1"/>
      <c r="AKM81" s="1"/>
      <c r="AKN81" s="1"/>
      <c r="AKO81" s="1"/>
      <c r="AKP81" s="1"/>
      <c r="AKQ81" s="1"/>
      <c r="AKR81" s="1"/>
      <c r="AKS81" s="1"/>
      <c r="AKT81" s="1"/>
      <c r="AKU81" s="1"/>
      <c r="AKV81" s="1"/>
      <c r="AKW81" s="1"/>
      <c r="AKX81" s="1"/>
      <c r="AKY81" s="1"/>
      <c r="AKZ81" s="1"/>
      <c r="ALA81" s="1"/>
      <c r="ALB81" s="1"/>
      <c r="ALC81" s="1"/>
      <c r="ALD81" s="1"/>
      <c r="ALE81" s="1"/>
      <c r="ALF81" s="1"/>
      <c r="ALG81" s="1"/>
      <c r="ALH81" s="1"/>
      <c r="ALI81" s="1"/>
      <c r="ALJ81" s="1"/>
      <c r="ALK81" s="1"/>
      <c r="ALL81" s="1"/>
      <c r="ALM81" s="1"/>
      <c r="ALN81" s="1"/>
      <c r="ALO81" s="1"/>
      <c r="ALP81" s="1"/>
      <c r="ALQ81" s="1"/>
      <c r="ALR81" s="1"/>
      <c r="ALS81" s="1"/>
      <c r="ALT81" s="1"/>
      <c r="ALU81" s="1"/>
      <c r="ALV81" s="1"/>
      <c r="ALW81" s="1"/>
      <c r="ALX81" s="1"/>
      <c r="ALY81" s="1"/>
      <c r="ALZ81" s="1"/>
      <c r="AMA81" s="1"/>
      <c r="AMB81" s="1"/>
      <c r="AMC81" s="1"/>
      <c r="AMD81" s="1"/>
      <c r="AME81" s="1"/>
      <c r="AMF81" s="1"/>
      <c r="AMG81" s="1"/>
    </row>
    <row r="82" spans="1:1022" customFormat="1">
      <c r="A82" s="1" t="s">
        <v>100</v>
      </c>
      <c r="B82" s="1" t="s">
        <v>94</v>
      </c>
      <c r="C82" s="2"/>
      <c r="D82" s="5"/>
      <c r="E82" s="1">
        <v>2</v>
      </c>
      <c r="F82" s="5">
        <v>6.37</v>
      </c>
      <c r="G82" s="2">
        <v>2</v>
      </c>
      <c r="H82" s="5">
        <v>6.17</v>
      </c>
      <c r="I82" s="22">
        <v>1</v>
      </c>
      <c r="J82" s="20">
        <v>6.22</v>
      </c>
      <c r="K82" s="19">
        <f t="shared" si="1"/>
        <v>6.17</v>
      </c>
      <c r="L82" s="1">
        <v>5</v>
      </c>
      <c r="M82" s="25">
        <v>2</v>
      </c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  <c r="IV82" s="1"/>
      <c r="IW82" s="1"/>
      <c r="IX82" s="1"/>
      <c r="IY82" s="1"/>
      <c r="IZ82" s="1"/>
      <c r="JA82" s="1"/>
      <c r="JB82" s="1"/>
      <c r="JC82" s="1"/>
      <c r="JD82" s="1"/>
      <c r="JE82" s="1"/>
      <c r="JF82" s="1"/>
      <c r="JG82" s="1"/>
      <c r="JH82" s="1"/>
      <c r="JI82" s="1"/>
      <c r="JJ82" s="1"/>
      <c r="JK82" s="1"/>
      <c r="JL82" s="1"/>
      <c r="JM82" s="1"/>
      <c r="JN82" s="1"/>
      <c r="JO82" s="1"/>
      <c r="JP82" s="1"/>
      <c r="JQ82" s="1"/>
      <c r="JR82" s="1"/>
      <c r="JS82" s="1"/>
      <c r="JT82" s="1"/>
      <c r="JU82" s="1"/>
      <c r="JV82" s="1"/>
      <c r="JW82" s="1"/>
      <c r="JX82" s="1"/>
      <c r="JY82" s="1"/>
      <c r="JZ82" s="1"/>
      <c r="KA82" s="1"/>
      <c r="KB82" s="1"/>
      <c r="KC82" s="1"/>
      <c r="KD82" s="1"/>
      <c r="KE82" s="1"/>
      <c r="KF82" s="1"/>
      <c r="KG82" s="1"/>
      <c r="KH82" s="1"/>
      <c r="KI82" s="1"/>
      <c r="KJ82" s="1"/>
      <c r="KK82" s="1"/>
      <c r="KL82" s="1"/>
      <c r="KM82" s="1"/>
      <c r="KN82" s="1"/>
      <c r="KO82" s="1"/>
      <c r="KP82" s="1"/>
      <c r="KQ82" s="1"/>
      <c r="KR82" s="1"/>
      <c r="KS82" s="1"/>
      <c r="KT82" s="1"/>
      <c r="KU82" s="1"/>
      <c r="KV82" s="1"/>
      <c r="KW82" s="1"/>
      <c r="KX82" s="1"/>
      <c r="KY82" s="1"/>
      <c r="KZ82" s="1"/>
      <c r="LA82" s="1"/>
      <c r="LB82" s="1"/>
      <c r="LC82" s="1"/>
      <c r="LD82" s="1"/>
      <c r="LE82" s="1"/>
      <c r="LF82" s="1"/>
      <c r="LG82" s="1"/>
      <c r="LH82" s="1"/>
      <c r="LI82" s="1"/>
      <c r="LJ82" s="1"/>
      <c r="LK82" s="1"/>
      <c r="LL82" s="1"/>
      <c r="LM82" s="1"/>
      <c r="LN82" s="1"/>
      <c r="LO82" s="1"/>
      <c r="LP82" s="1"/>
      <c r="LQ82" s="1"/>
      <c r="LR82" s="1"/>
      <c r="LS82" s="1"/>
      <c r="LT82" s="1"/>
      <c r="LU82" s="1"/>
      <c r="LV82" s="1"/>
      <c r="LW82" s="1"/>
      <c r="LX82" s="1"/>
      <c r="LY82" s="1"/>
      <c r="LZ82" s="1"/>
      <c r="MA82" s="1"/>
      <c r="MB82" s="1"/>
      <c r="MC82" s="1"/>
      <c r="MD82" s="1"/>
      <c r="ME82" s="1"/>
      <c r="MF82" s="1"/>
      <c r="MG82" s="1"/>
      <c r="MH82" s="1"/>
      <c r="MI82" s="1"/>
      <c r="MJ82" s="1"/>
      <c r="MK82" s="1"/>
      <c r="ML82" s="1"/>
      <c r="MM82" s="1"/>
      <c r="MN82" s="1"/>
      <c r="MO82" s="1"/>
      <c r="MP82" s="1"/>
      <c r="MQ82" s="1"/>
      <c r="MR82" s="1"/>
      <c r="MS82" s="1"/>
      <c r="MT82" s="1"/>
      <c r="MU82" s="1"/>
      <c r="MV82" s="1"/>
      <c r="MW82" s="1"/>
      <c r="MX82" s="1"/>
      <c r="MY82" s="1"/>
      <c r="MZ82" s="1"/>
      <c r="NA82" s="1"/>
      <c r="NB82" s="1"/>
      <c r="NC82" s="1"/>
      <c r="ND82" s="1"/>
      <c r="NE82" s="1"/>
      <c r="NF82" s="1"/>
      <c r="NG82" s="1"/>
      <c r="NH82" s="1"/>
      <c r="NI82" s="1"/>
      <c r="NJ82" s="1"/>
      <c r="NK82" s="1"/>
      <c r="NL82" s="1"/>
      <c r="NM82" s="1"/>
      <c r="NN82" s="1"/>
      <c r="NO82" s="1"/>
      <c r="NP82" s="1"/>
      <c r="NQ82" s="1"/>
      <c r="NR82" s="1"/>
      <c r="NS82" s="1"/>
      <c r="NT82" s="1"/>
      <c r="NU82" s="1"/>
      <c r="NV82" s="1"/>
      <c r="NW82" s="1"/>
      <c r="NX82" s="1"/>
      <c r="NY82" s="1"/>
      <c r="NZ82" s="1"/>
      <c r="OA82" s="1"/>
      <c r="OB82" s="1"/>
      <c r="OC82" s="1"/>
      <c r="OD82" s="1"/>
      <c r="OE82" s="1"/>
      <c r="OF82" s="1"/>
      <c r="OG82" s="1"/>
      <c r="OH82" s="1"/>
      <c r="OI82" s="1"/>
      <c r="OJ82" s="1"/>
      <c r="OK82" s="1"/>
      <c r="OL82" s="1"/>
      <c r="OM82" s="1"/>
      <c r="ON82" s="1"/>
      <c r="OO82" s="1"/>
      <c r="OP82" s="1"/>
      <c r="OQ82" s="1"/>
      <c r="OR82" s="1"/>
      <c r="OS82" s="1"/>
      <c r="OT82" s="1"/>
      <c r="OU82" s="1"/>
      <c r="OV82" s="1"/>
      <c r="OW82" s="1"/>
      <c r="OX82" s="1"/>
      <c r="OY82" s="1"/>
      <c r="OZ82" s="1"/>
      <c r="PA82" s="1"/>
      <c r="PB82" s="1"/>
      <c r="PC82" s="1"/>
      <c r="PD82" s="1"/>
      <c r="PE82" s="1"/>
      <c r="PF82" s="1"/>
      <c r="PG82" s="1"/>
      <c r="PH82" s="1"/>
      <c r="PI82" s="1"/>
      <c r="PJ82" s="1"/>
      <c r="PK82" s="1"/>
      <c r="PL82" s="1"/>
      <c r="PM82" s="1"/>
      <c r="PN82" s="1"/>
      <c r="PO82" s="1"/>
      <c r="PP82" s="1"/>
      <c r="PQ82" s="1"/>
      <c r="PR82" s="1"/>
      <c r="PS82" s="1"/>
      <c r="PT82" s="1"/>
      <c r="PU82" s="1"/>
      <c r="PV82" s="1"/>
      <c r="PW82" s="1"/>
      <c r="PX82" s="1"/>
      <c r="PY82" s="1"/>
      <c r="PZ82" s="1"/>
      <c r="QA82" s="1"/>
      <c r="QB82" s="1"/>
      <c r="QC82" s="1"/>
      <c r="QD82" s="1"/>
      <c r="QE82" s="1"/>
      <c r="QF82" s="1"/>
      <c r="QG82" s="1"/>
      <c r="QH82" s="1"/>
      <c r="QI82" s="1"/>
      <c r="QJ82" s="1"/>
      <c r="QK82" s="1"/>
      <c r="QL82" s="1"/>
      <c r="QM82" s="1"/>
      <c r="QN82" s="1"/>
      <c r="QO82" s="1"/>
      <c r="QP82" s="1"/>
      <c r="QQ82" s="1"/>
      <c r="QR82" s="1"/>
      <c r="QS82" s="1"/>
      <c r="QT82" s="1"/>
      <c r="QU82" s="1"/>
      <c r="QV82" s="1"/>
      <c r="QW82" s="1"/>
      <c r="QX82" s="1"/>
      <c r="QY82" s="1"/>
      <c r="QZ82" s="1"/>
      <c r="RA82" s="1"/>
      <c r="RB82" s="1"/>
      <c r="RC82" s="1"/>
      <c r="RD82" s="1"/>
      <c r="RE82" s="1"/>
      <c r="RF82" s="1"/>
      <c r="RG82" s="1"/>
      <c r="RH82" s="1"/>
      <c r="RI82" s="1"/>
      <c r="RJ82" s="1"/>
      <c r="RK82" s="1"/>
      <c r="RL82" s="1"/>
      <c r="RM82" s="1"/>
      <c r="RN82" s="1"/>
      <c r="RO82" s="1"/>
      <c r="RP82" s="1"/>
      <c r="RQ82" s="1"/>
      <c r="RR82" s="1"/>
      <c r="RS82" s="1"/>
      <c r="RT82" s="1"/>
      <c r="RU82" s="1"/>
      <c r="RV82" s="1"/>
      <c r="RW82" s="1"/>
      <c r="RX82" s="1"/>
      <c r="RY82" s="1"/>
      <c r="RZ82" s="1"/>
      <c r="SA82" s="1"/>
      <c r="SB82" s="1"/>
      <c r="SC82" s="1"/>
      <c r="SD82" s="1"/>
      <c r="SE82" s="1"/>
      <c r="SF82" s="1"/>
      <c r="SG82" s="1"/>
      <c r="SH82" s="1"/>
      <c r="SI82" s="1"/>
      <c r="SJ82" s="1"/>
      <c r="SK82" s="1"/>
      <c r="SL82" s="1"/>
      <c r="SM82" s="1"/>
      <c r="SN82" s="1"/>
      <c r="SO82" s="1"/>
      <c r="SP82" s="1"/>
      <c r="SQ82" s="1"/>
      <c r="SR82" s="1"/>
      <c r="SS82" s="1"/>
      <c r="ST82" s="1"/>
      <c r="SU82" s="1"/>
      <c r="SV82" s="1"/>
      <c r="SW82" s="1"/>
      <c r="SX82" s="1"/>
      <c r="SY82" s="1"/>
      <c r="SZ82" s="1"/>
      <c r="TA82" s="1"/>
      <c r="TB82" s="1"/>
      <c r="TC82" s="1"/>
      <c r="TD82" s="1"/>
      <c r="TE82" s="1"/>
      <c r="TF82" s="1"/>
      <c r="TG82" s="1"/>
      <c r="TH82" s="1"/>
      <c r="TI82" s="1"/>
      <c r="TJ82" s="1"/>
      <c r="TK82" s="1"/>
      <c r="TL82" s="1"/>
      <c r="TM82" s="1"/>
      <c r="TN82" s="1"/>
      <c r="TO82" s="1"/>
      <c r="TP82" s="1"/>
      <c r="TQ82" s="1"/>
      <c r="TR82" s="1"/>
      <c r="TS82" s="1"/>
      <c r="TT82" s="1"/>
      <c r="TU82" s="1"/>
      <c r="TV82" s="1"/>
      <c r="TW82" s="1"/>
      <c r="TX82" s="1"/>
      <c r="TY82" s="1"/>
      <c r="TZ82" s="1"/>
      <c r="UA82" s="1"/>
      <c r="UB82" s="1"/>
      <c r="UC82" s="1"/>
      <c r="UD82" s="1"/>
      <c r="UE82" s="1"/>
      <c r="UF82" s="1"/>
      <c r="UG82" s="1"/>
      <c r="UH82" s="1"/>
      <c r="UI82" s="1"/>
      <c r="UJ82" s="1"/>
      <c r="UK82" s="1"/>
      <c r="UL82" s="1"/>
      <c r="UM82" s="1"/>
      <c r="UN82" s="1"/>
      <c r="UO82" s="1"/>
      <c r="UP82" s="1"/>
      <c r="UQ82" s="1"/>
      <c r="UR82" s="1"/>
      <c r="US82" s="1"/>
      <c r="UT82" s="1"/>
      <c r="UU82" s="1"/>
      <c r="UV82" s="1"/>
      <c r="UW82" s="1"/>
      <c r="UX82" s="1"/>
      <c r="UY82" s="1"/>
      <c r="UZ82" s="1"/>
      <c r="VA82" s="1"/>
      <c r="VB82" s="1"/>
      <c r="VC82" s="1"/>
      <c r="VD82" s="1"/>
      <c r="VE82" s="1"/>
      <c r="VF82" s="1"/>
      <c r="VG82" s="1"/>
      <c r="VH82" s="1"/>
      <c r="VI82" s="1"/>
      <c r="VJ82" s="1"/>
      <c r="VK82" s="1"/>
      <c r="VL82" s="1"/>
      <c r="VM82" s="1"/>
      <c r="VN82" s="1"/>
      <c r="VO82" s="1"/>
      <c r="VP82" s="1"/>
      <c r="VQ82" s="1"/>
      <c r="VR82" s="1"/>
      <c r="VS82" s="1"/>
      <c r="VT82" s="1"/>
      <c r="VU82" s="1"/>
      <c r="VV82" s="1"/>
      <c r="VW82" s="1"/>
      <c r="VX82" s="1"/>
      <c r="VY82" s="1"/>
      <c r="VZ82" s="1"/>
      <c r="WA82" s="1"/>
      <c r="WB82" s="1"/>
      <c r="WC82" s="1"/>
      <c r="WD82" s="1"/>
      <c r="WE82" s="1"/>
      <c r="WF82" s="1"/>
      <c r="WG82" s="1"/>
      <c r="WH82" s="1"/>
      <c r="WI82" s="1"/>
      <c r="WJ82" s="1"/>
      <c r="WK82" s="1"/>
      <c r="WL82" s="1"/>
      <c r="WM82" s="1"/>
      <c r="WN82" s="1"/>
      <c r="WO82" s="1"/>
      <c r="WP82" s="1"/>
      <c r="WQ82" s="1"/>
      <c r="WR82" s="1"/>
      <c r="WS82" s="1"/>
      <c r="WT82" s="1"/>
      <c r="WU82" s="1"/>
      <c r="WV82" s="1"/>
      <c r="WW82" s="1"/>
      <c r="WX82" s="1"/>
      <c r="WY82" s="1"/>
      <c r="WZ82" s="1"/>
      <c r="XA82" s="1"/>
      <c r="XB82" s="1"/>
      <c r="XC82" s="1"/>
      <c r="XD82" s="1"/>
      <c r="XE82" s="1"/>
      <c r="XF82" s="1"/>
      <c r="XG82" s="1"/>
      <c r="XH82" s="1"/>
      <c r="XI82" s="1"/>
      <c r="XJ82" s="1"/>
      <c r="XK82" s="1"/>
      <c r="XL82" s="1"/>
      <c r="XM82" s="1"/>
      <c r="XN82" s="1"/>
      <c r="XO82" s="1"/>
      <c r="XP82" s="1"/>
      <c r="XQ82" s="1"/>
      <c r="XR82" s="1"/>
      <c r="XS82" s="1"/>
      <c r="XT82" s="1"/>
      <c r="XU82" s="1"/>
      <c r="XV82" s="1"/>
      <c r="XW82" s="1"/>
      <c r="XX82" s="1"/>
      <c r="XY82" s="1"/>
      <c r="XZ82" s="1"/>
      <c r="YA82" s="1"/>
      <c r="YB82" s="1"/>
      <c r="YC82" s="1"/>
      <c r="YD82" s="1"/>
      <c r="YE82" s="1"/>
      <c r="YF82" s="1"/>
      <c r="YG82" s="1"/>
      <c r="YH82" s="1"/>
      <c r="YI82" s="1"/>
      <c r="YJ82" s="1"/>
      <c r="YK82" s="1"/>
      <c r="YL82" s="1"/>
      <c r="YM82" s="1"/>
      <c r="YN82" s="1"/>
      <c r="YO82" s="1"/>
      <c r="YP82" s="1"/>
      <c r="YQ82" s="1"/>
      <c r="YR82" s="1"/>
      <c r="YS82" s="1"/>
      <c r="YT82" s="1"/>
      <c r="YU82" s="1"/>
      <c r="YV82" s="1"/>
      <c r="YW82" s="1"/>
      <c r="YX82" s="1"/>
      <c r="YY82" s="1"/>
      <c r="YZ82" s="1"/>
      <c r="ZA82" s="1"/>
      <c r="ZB82" s="1"/>
      <c r="ZC82" s="1"/>
      <c r="ZD82" s="1"/>
      <c r="ZE82" s="1"/>
      <c r="ZF82" s="1"/>
      <c r="ZG82" s="1"/>
      <c r="ZH82" s="1"/>
      <c r="ZI82" s="1"/>
      <c r="ZJ82" s="1"/>
      <c r="ZK82" s="1"/>
      <c r="ZL82" s="1"/>
      <c r="ZM82" s="1"/>
      <c r="ZN82" s="1"/>
      <c r="ZO82" s="1"/>
      <c r="ZP82" s="1"/>
      <c r="ZQ82" s="1"/>
      <c r="ZR82" s="1"/>
      <c r="ZS82" s="1"/>
      <c r="ZT82" s="1"/>
      <c r="ZU82" s="1"/>
      <c r="ZV82" s="1"/>
      <c r="ZW82" s="1"/>
      <c r="ZX82" s="1"/>
      <c r="ZY82" s="1"/>
      <c r="ZZ82" s="1"/>
      <c r="AAA82" s="1"/>
      <c r="AAB82" s="1"/>
      <c r="AAC82" s="1"/>
      <c r="AAD82" s="1"/>
      <c r="AAE82" s="1"/>
      <c r="AAF82" s="1"/>
      <c r="AAG82" s="1"/>
      <c r="AAH82" s="1"/>
      <c r="AAI82" s="1"/>
      <c r="AAJ82" s="1"/>
      <c r="AAK82" s="1"/>
      <c r="AAL82" s="1"/>
      <c r="AAM82" s="1"/>
      <c r="AAN82" s="1"/>
      <c r="AAO82" s="1"/>
      <c r="AAP82" s="1"/>
      <c r="AAQ82" s="1"/>
      <c r="AAR82" s="1"/>
      <c r="AAS82" s="1"/>
      <c r="AAT82" s="1"/>
      <c r="AAU82" s="1"/>
      <c r="AAV82" s="1"/>
      <c r="AAW82" s="1"/>
      <c r="AAX82" s="1"/>
      <c r="AAY82" s="1"/>
      <c r="AAZ82" s="1"/>
      <c r="ABA82" s="1"/>
      <c r="ABB82" s="1"/>
      <c r="ABC82" s="1"/>
      <c r="ABD82" s="1"/>
      <c r="ABE82" s="1"/>
      <c r="ABF82" s="1"/>
      <c r="ABG82" s="1"/>
      <c r="ABH82" s="1"/>
      <c r="ABI82" s="1"/>
      <c r="ABJ82" s="1"/>
      <c r="ABK82" s="1"/>
      <c r="ABL82" s="1"/>
      <c r="ABM82" s="1"/>
      <c r="ABN82" s="1"/>
      <c r="ABO82" s="1"/>
      <c r="ABP82" s="1"/>
      <c r="ABQ82" s="1"/>
      <c r="ABR82" s="1"/>
      <c r="ABS82" s="1"/>
      <c r="ABT82" s="1"/>
      <c r="ABU82" s="1"/>
      <c r="ABV82" s="1"/>
      <c r="ABW82" s="1"/>
      <c r="ABX82" s="1"/>
      <c r="ABY82" s="1"/>
      <c r="ABZ82" s="1"/>
      <c r="ACA82" s="1"/>
      <c r="ACB82" s="1"/>
      <c r="ACC82" s="1"/>
      <c r="ACD82" s="1"/>
      <c r="ACE82" s="1"/>
      <c r="ACF82" s="1"/>
      <c r="ACG82" s="1"/>
      <c r="ACH82" s="1"/>
      <c r="ACI82" s="1"/>
      <c r="ACJ82" s="1"/>
      <c r="ACK82" s="1"/>
      <c r="ACL82" s="1"/>
      <c r="ACM82" s="1"/>
      <c r="ACN82" s="1"/>
      <c r="ACO82" s="1"/>
      <c r="ACP82" s="1"/>
      <c r="ACQ82" s="1"/>
      <c r="ACR82" s="1"/>
      <c r="ACS82" s="1"/>
      <c r="ACT82" s="1"/>
      <c r="ACU82" s="1"/>
      <c r="ACV82" s="1"/>
      <c r="ACW82" s="1"/>
      <c r="ACX82" s="1"/>
      <c r="ACY82" s="1"/>
      <c r="ACZ82" s="1"/>
      <c r="ADA82" s="1"/>
      <c r="ADB82" s="1"/>
      <c r="ADC82" s="1"/>
      <c r="ADD82" s="1"/>
      <c r="ADE82" s="1"/>
      <c r="ADF82" s="1"/>
      <c r="ADG82" s="1"/>
      <c r="ADH82" s="1"/>
      <c r="ADI82" s="1"/>
      <c r="ADJ82" s="1"/>
      <c r="ADK82" s="1"/>
      <c r="ADL82" s="1"/>
      <c r="ADM82" s="1"/>
      <c r="ADN82" s="1"/>
      <c r="ADO82" s="1"/>
      <c r="ADP82" s="1"/>
      <c r="ADQ82" s="1"/>
      <c r="ADR82" s="1"/>
      <c r="ADS82" s="1"/>
      <c r="ADT82" s="1"/>
      <c r="ADU82" s="1"/>
      <c r="ADV82" s="1"/>
      <c r="ADW82" s="1"/>
      <c r="ADX82" s="1"/>
      <c r="ADY82" s="1"/>
      <c r="ADZ82" s="1"/>
      <c r="AEA82" s="1"/>
      <c r="AEB82" s="1"/>
      <c r="AEC82" s="1"/>
      <c r="AED82" s="1"/>
      <c r="AEE82" s="1"/>
      <c r="AEF82" s="1"/>
      <c r="AEG82" s="1"/>
      <c r="AEH82" s="1"/>
      <c r="AEI82" s="1"/>
      <c r="AEJ82" s="1"/>
      <c r="AEK82" s="1"/>
      <c r="AEL82" s="1"/>
      <c r="AEM82" s="1"/>
      <c r="AEN82" s="1"/>
      <c r="AEO82" s="1"/>
      <c r="AEP82" s="1"/>
      <c r="AEQ82" s="1"/>
      <c r="AER82" s="1"/>
      <c r="AES82" s="1"/>
      <c r="AET82" s="1"/>
      <c r="AEU82" s="1"/>
      <c r="AEV82" s="1"/>
      <c r="AEW82" s="1"/>
      <c r="AEX82" s="1"/>
      <c r="AEY82" s="1"/>
      <c r="AEZ82" s="1"/>
      <c r="AFA82" s="1"/>
      <c r="AFB82" s="1"/>
      <c r="AFC82" s="1"/>
      <c r="AFD82" s="1"/>
      <c r="AFE82" s="1"/>
      <c r="AFF82" s="1"/>
      <c r="AFG82" s="1"/>
      <c r="AFH82" s="1"/>
      <c r="AFI82" s="1"/>
      <c r="AFJ82" s="1"/>
      <c r="AFK82" s="1"/>
      <c r="AFL82" s="1"/>
      <c r="AFM82" s="1"/>
      <c r="AFN82" s="1"/>
      <c r="AFO82" s="1"/>
      <c r="AFP82" s="1"/>
      <c r="AFQ82" s="1"/>
      <c r="AFR82" s="1"/>
      <c r="AFS82" s="1"/>
      <c r="AFT82" s="1"/>
      <c r="AFU82" s="1"/>
      <c r="AFV82" s="1"/>
      <c r="AFW82" s="1"/>
      <c r="AFX82" s="1"/>
      <c r="AFY82" s="1"/>
      <c r="AFZ82" s="1"/>
      <c r="AGA82" s="1"/>
      <c r="AGB82" s="1"/>
      <c r="AGC82" s="1"/>
      <c r="AGD82" s="1"/>
      <c r="AGE82" s="1"/>
      <c r="AGF82" s="1"/>
      <c r="AGG82" s="1"/>
      <c r="AGH82" s="1"/>
      <c r="AGI82" s="1"/>
      <c r="AGJ82" s="1"/>
      <c r="AGK82" s="1"/>
      <c r="AGL82" s="1"/>
      <c r="AGM82" s="1"/>
      <c r="AGN82" s="1"/>
      <c r="AGO82" s="1"/>
      <c r="AGP82" s="1"/>
      <c r="AGQ82" s="1"/>
      <c r="AGR82" s="1"/>
      <c r="AGS82" s="1"/>
      <c r="AGT82" s="1"/>
      <c r="AGU82" s="1"/>
      <c r="AGV82" s="1"/>
      <c r="AGW82" s="1"/>
      <c r="AGX82" s="1"/>
      <c r="AGY82" s="1"/>
      <c r="AGZ82" s="1"/>
      <c r="AHA82" s="1"/>
      <c r="AHB82" s="1"/>
      <c r="AHC82" s="1"/>
      <c r="AHD82" s="1"/>
      <c r="AHE82" s="1"/>
      <c r="AHF82" s="1"/>
      <c r="AHG82" s="1"/>
      <c r="AHH82" s="1"/>
      <c r="AHI82" s="1"/>
      <c r="AHJ82" s="1"/>
      <c r="AHK82" s="1"/>
      <c r="AHL82" s="1"/>
      <c r="AHM82" s="1"/>
      <c r="AHN82" s="1"/>
      <c r="AHO82" s="1"/>
      <c r="AHP82" s="1"/>
      <c r="AHQ82" s="1"/>
      <c r="AHR82" s="1"/>
      <c r="AHS82" s="1"/>
      <c r="AHT82" s="1"/>
      <c r="AHU82" s="1"/>
      <c r="AHV82" s="1"/>
      <c r="AHW82" s="1"/>
      <c r="AHX82" s="1"/>
      <c r="AHY82" s="1"/>
      <c r="AHZ82" s="1"/>
      <c r="AIA82" s="1"/>
      <c r="AIB82" s="1"/>
      <c r="AIC82" s="1"/>
      <c r="AID82" s="1"/>
      <c r="AIE82" s="1"/>
      <c r="AIF82" s="1"/>
      <c r="AIG82" s="1"/>
      <c r="AIH82" s="1"/>
      <c r="AII82" s="1"/>
      <c r="AIJ82" s="1"/>
      <c r="AIK82" s="1"/>
      <c r="AIL82" s="1"/>
      <c r="AIM82" s="1"/>
      <c r="AIN82" s="1"/>
      <c r="AIO82" s="1"/>
      <c r="AIP82" s="1"/>
      <c r="AIQ82" s="1"/>
      <c r="AIR82" s="1"/>
      <c r="AIS82" s="1"/>
      <c r="AIT82" s="1"/>
      <c r="AIU82" s="1"/>
      <c r="AIV82" s="1"/>
      <c r="AIW82" s="1"/>
      <c r="AIX82" s="1"/>
      <c r="AIY82" s="1"/>
      <c r="AIZ82" s="1"/>
      <c r="AJA82" s="1"/>
      <c r="AJB82" s="1"/>
      <c r="AJC82" s="1"/>
      <c r="AJD82" s="1"/>
      <c r="AJE82" s="1"/>
      <c r="AJF82" s="1"/>
      <c r="AJG82" s="1"/>
      <c r="AJH82" s="1"/>
      <c r="AJI82" s="1"/>
      <c r="AJJ82" s="1"/>
      <c r="AJK82" s="1"/>
      <c r="AJL82" s="1"/>
      <c r="AJM82" s="1"/>
      <c r="AJN82" s="1"/>
      <c r="AJO82" s="1"/>
      <c r="AJP82" s="1"/>
      <c r="AJQ82" s="1"/>
      <c r="AJR82" s="1"/>
      <c r="AJS82" s="1"/>
      <c r="AJT82" s="1"/>
      <c r="AJU82" s="1"/>
      <c r="AJV82" s="1"/>
      <c r="AJW82" s="1"/>
      <c r="AJX82" s="1"/>
      <c r="AJY82" s="1"/>
      <c r="AJZ82" s="1"/>
      <c r="AKA82" s="1"/>
      <c r="AKB82" s="1"/>
      <c r="AKC82" s="1"/>
      <c r="AKD82" s="1"/>
      <c r="AKE82" s="1"/>
      <c r="AKF82" s="1"/>
      <c r="AKG82" s="1"/>
      <c r="AKH82" s="1"/>
      <c r="AKI82" s="1"/>
      <c r="AKJ82" s="1"/>
      <c r="AKK82" s="1"/>
      <c r="AKL82" s="1"/>
      <c r="AKM82" s="1"/>
      <c r="AKN82" s="1"/>
      <c r="AKO82" s="1"/>
      <c r="AKP82" s="1"/>
      <c r="AKQ82" s="1"/>
      <c r="AKR82" s="1"/>
      <c r="AKS82" s="1"/>
      <c r="AKT82" s="1"/>
      <c r="AKU82" s="1"/>
      <c r="AKV82" s="1"/>
      <c r="AKW82" s="1"/>
      <c r="AKX82" s="1"/>
      <c r="AKY82" s="1"/>
      <c r="AKZ82" s="1"/>
      <c r="ALA82" s="1"/>
      <c r="ALB82" s="1"/>
      <c r="ALC82" s="1"/>
      <c r="ALD82" s="1"/>
      <c r="ALE82" s="1"/>
      <c r="ALF82" s="1"/>
      <c r="ALG82" s="1"/>
      <c r="ALH82" s="1"/>
      <c r="ALI82" s="1"/>
      <c r="ALJ82" s="1"/>
      <c r="ALK82" s="1"/>
      <c r="ALL82" s="1"/>
      <c r="ALM82" s="1"/>
      <c r="ALN82" s="1"/>
      <c r="ALO82" s="1"/>
      <c r="ALP82" s="1"/>
      <c r="ALQ82" s="1"/>
      <c r="ALR82" s="1"/>
      <c r="ALS82" s="1"/>
      <c r="ALT82" s="1"/>
      <c r="ALU82" s="1"/>
      <c r="ALV82" s="1"/>
      <c r="ALW82" s="1"/>
      <c r="ALX82" s="1"/>
      <c r="ALY82" s="1"/>
      <c r="ALZ82" s="1"/>
      <c r="AMA82" s="1"/>
      <c r="AMB82" s="1"/>
      <c r="AMC82" s="1"/>
      <c r="AMD82" s="1"/>
      <c r="AME82" s="1"/>
      <c r="AMF82" s="1"/>
      <c r="AMG82" s="1"/>
      <c r="AMH82" s="1"/>
    </row>
    <row r="83" spans="1:1022" customFormat="1">
      <c r="A83" s="1" t="s">
        <v>87</v>
      </c>
      <c r="B83" s="1" t="s">
        <v>86</v>
      </c>
      <c r="C83" s="2">
        <v>2</v>
      </c>
      <c r="D83" s="5">
        <v>6.41</v>
      </c>
      <c r="E83" s="1">
        <v>3</v>
      </c>
      <c r="F83" s="5">
        <v>6.41</v>
      </c>
      <c r="G83" s="2">
        <v>4</v>
      </c>
      <c r="H83" s="5">
        <v>6.58</v>
      </c>
      <c r="I83" s="22">
        <v>3</v>
      </c>
      <c r="J83" s="20">
        <v>6.33</v>
      </c>
      <c r="K83" s="19">
        <f t="shared" si="1"/>
        <v>6.41</v>
      </c>
      <c r="L83" s="1">
        <v>8</v>
      </c>
      <c r="M83" s="25">
        <v>3</v>
      </c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  <c r="IV83" s="1"/>
      <c r="IW83" s="1"/>
      <c r="IX83" s="1"/>
      <c r="IY83" s="1"/>
      <c r="IZ83" s="1"/>
      <c r="JA83" s="1"/>
      <c r="JB83" s="1"/>
      <c r="JC83" s="1"/>
      <c r="JD83" s="1"/>
      <c r="JE83" s="1"/>
      <c r="JF83" s="1"/>
      <c r="JG83" s="1"/>
      <c r="JH83" s="1"/>
      <c r="JI83" s="1"/>
      <c r="JJ83" s="1"/>
      <c r="JK83" s="1"/>
      <c r="JL83" s="1"/>
      <c r="JM83" s="1"/>
      <c r="JN83" s="1"/>
      <c r="JO83" s="1"/>
      <c r="JP83" s="1"/>
      <c r="JQ83" s="1"/>
      <c r="JR83" s="1"/>
      <c r="JS83" s="1"/>
      <c r="JT83" s="1"/>
      <c r="JU83" s="1"/>
      <c r="JV83" s="1"/>
      <c r="JW83" s="1"/>
      <c r="JX83" s="1"/>
      <c r="JY83" s="1"/>
      <c r="JZ83" s="1"/>
      <c r="KA83" s="1"/>
      <c r="KB83" s="1"/>
      <c r="KC83" s="1"/>
      <c r="KD83" s="1"/>
      <c r="KE83" s="1"/>
      <c r="KF83" s="1"/>
      <c r="KG83" s="1"/>
      <c r="KH83" s="1"/>
      <c r="KI83" s="1"/>
      <c r="KJ83" s="1"/>
      <c r="KK83" s="1"/>
      <c r="KL83" s="1"/>
      <c r="KM83" s="1"/>
      <c r="KN83" s="1"/>
      <c r="KO83" s="1"/>
      <c r="KP83" s="1"/>
      <c r="KQ83" s="1"/>
      <c r="KR83" s="1"/>
      <c r="KS83" s="1"/>
      <c r="KT83" s="1"/>
      <c r="KU83" s="1"/>
      <c r="KV83" s="1"/>
      <c r="KW83" s="1"/>
      <c r="KX83" s="1"/>
      <c r="KY83" s="1"/>
      <c r="KZ83" s="1"/>
      <c r="LA83" s="1"/>
      <c r="LB83" s="1"/>
      <c r="LC83" s="1"/>
      <c r="LD83" s="1"/>
      <c r="LE83" s="1"/>
      <c r="LF83" s="1"/>
      <c r="LG83" s="1"/>
      <c r="LH83" s="1"/>
      <c r="LI83" s="1"/>
      <c r="LJ83" s="1"/>
      <c r="LK83" s="1"/>
      <c r="LL83" s="1"/>
      <c r="LM83" s="1"/>
      <c r="LN83" s="1"/>
      <c r="LO83" s="1"/>
      <c r="LP83" s="1"/>
      <c r="LQ83" s="1"/>
      <c r="LR83" s="1"/>
      <c r="LS83" s="1"/>
      <c r="LT83" s="1"/>
      <c r="LU83" s="1"/>
      <c r="LV83" s="1"/>
      <c r="LW83" s="1"/>
      <c r="LX83" s="1"/>
      <c r="LY83" s="1"/>
      <c r="LZ83" s="1"/>
      <c r="MA83" s="1"/>
      <c r="MB83" s="1"/>
      <c r="MC83" s="1"/>
      <c r="MD83" s="1"/>
      <c r="ME83" s="1"/>
      <c r="MF83" s="1"/>
      <c r="MG83" s="1"/>
      <c r="MH83" s="1"/>
      <c r="MI83" s="1"/>
      <c r="MJ83" s="1"/>
      <c r="MK83" s="1"/>
      <c r="ML83" s="1"/>
      <c r="MM83" s="1"/>
      <c r="MN83" s="1"/>
      <c r="MO83" s="1"/>
      <c r="MP83" s="1"/>
      <c r="MQ83" s="1"/>
      <c r="MR83" s="1"/>
      <c r="MS83" s="1"/>
      <c r="MT83" s="1"/>
      <c r="MU83" s="1"/>
      <c r="MV83" s="1"/>
      <c r="MW83" s="1"/>
      <c r="MX83" s="1"/>
      <c r="MY83" s="1"/>
      <c r="MZ83" s="1"/>
      <c r="NA83" s="1"/>
      <c r="NB83" s="1"/>
      <c r="NC83" s="1"/>
      <c r="ND83" s="1"/>
      <c r="NE83" s="1"/>
      <c r="NF83" s="1"/>
      <c r="NG83" s="1"/>
      <c r="NH83" s="1"/>
      <c r="NI83" s="1"/>
      <c r="NJ83" s="1"/>
      <c r="NK83" s="1"/>
      <c r="NL83" s="1"/>
      <c r="NM83" s="1"/>
      <c r="NN83" s="1"/>
      <c r="NO83" s="1"/>
      <c r="NP83" s="1"/>
      <c r="NQ83" s="1"/>
      <c r="NR83" s="1"/>
      <c r="NS83" s="1"/>
      <c r="NT83" s="1"/>
      <c r="NU83" s="1"/>
      <c r="NV83" s="1"/>
      <c r="NW83" s="1"/>
      <c r="NX83" s="1"/>
      <c r="NY83" s="1"/>
      <c r="NZ83" s="1"/>
      <c r="OA83" s="1"/>
      <c r="OB83" s="1"/>
      <c r="OC83" s="1"/>
      <c r="OD83" s="1"/>
      <c r="OE83" s="1"/>
      <c r="OF83" s="1"/>
      <c r="OG83" s="1"/>
      <c r="OH83" s="1"/>
      <c r="OI83" s="1"/>
      <c r="OJ83" s="1"/>
      <c r="OK83" s="1"/>
      <c r="OL83" s="1"/>
      <c r="OM83" s="1"/>
      <c r="ON83" s="1"/>
      <c r="OO83" s="1"/>
      <c r="OP83" s="1"/>
      <c r="OQ83" s="1"/>
      <c r="OR83" s="1"/>
      <c r="OS83" s="1"/>
      <c r="OT83" s="1"/>
      <c r="OU83" s="1"/>
      <c r="OV83" s="1"/>
      <c r="OW83" s="1"/>
      <c r="OX83" s="1"/>
      <c r="OY83" s="1"/>
      <c r="OZ83" s="1"/>
      <c r="PA83" s="1"/>
      <c r="PB83" s="1"/>
      <c r="PC83" s="1"/>
      <c r="PD83" s="1"/>
      <c r="PE83" s="1"/>
      <c r="PF83" s="1"/>
      <c r="PG83" s="1"/>
      <c r="PH83" s="1"/>
      <c r="PI83" s="1"/>
      <c r="PJ83" s="1"/>
      <c r="PK83" s="1"/>
      <c r="PL83" s="1"/>
      <c r="PM83" s="1"/>
      <c r="PN83" s="1"/>
      <c r="PO83" s="1"/>
      <c r="PP83" s="1"/>
      <c r="PQ83" s="1"/>
      <c r="PR83" s="1"/>
      <c r="PS83" s="1"/>
      <c r="PT83" s="1"/>
      <c r="PU83" s="1"/>
      <c r="PV83" s="1"/>
      <c r="PW83" s="1"/>
      <c r="PX83" s="1"/>
      <c r="PY83" s="1"/>
      <c r="PZ83" s="1"/>
      <c r="QA83" s="1"/>
      <c r="QB83" s="1"/>
      <c r="QC83" s="1"/>
      <c r="QD83" s="1"/>
      <c r="QE83" s="1"/>
      <c r="QF83" s="1"/>
      <c r="QG83" s="1"/>
      <c r="QH83" s="1"/>
      <c r="QI83" s="1"/>
      <c r="QJ83" s="1"/>
      <c r="QK83" s="1"/>
      <c r="QL83" s="1"/>
      <c r="QM83" s="1"/>
      <c r="QN83" s="1"/>
      <c r="QO83" s="1"/>
      <c r="QP83" s="1"/>
      <c r="QQ83" s="1"/>
      <c r="QR83" s="1"/>
      <c r="QS83" s="1"/>
      <c r="QT83" s="1"/>
      <c r="QU83" s="1"/>
      <c r="QV83" s="1"/>
      <c r="QW83" s="1"/>
      <c r="QX83" s="1"/>
      <c r="QY83" s="1"/>
      <c r="QZ83" s="1"/>
      <c r="RA83" s="1"/>
      <c r="RB83" s="1"/>
      <c r="RC83" s="1"/>
      <c r="RD83" s="1"/>
      <c r="RE83" s="1"/>
      <c r="RF83" s="1"/>
      <c r="RG83" s="1"/>
      <c r="RH83" s="1"/>
      <c r="RI83" s="1"/>
      <c r="RJ83" s="1"/>
      <c r="RK83" s="1"/>
      <c r="RL83" s="1"/>
      <c r="RM83" s="1"/>
      <c r="RN83" s="1"/>
      <c r="RO83" s="1"/>
      <c r="RP83" s="1"/>
      <c r="RQ83" s="1"/>
      <c r="RR83" s="1"/>
      <c r="RS83" s="1"/>
      <c r="RT83" s="1"/>
      <c r="RU83" s="1"/>
      <c r="RV83" s="1"/>
      <c r="RW83" s="1"/>
      <c r="RX83" s="1"/>
      <c r="RY83" s="1"/>
      <c r="RZ83" s="1"/>
      <c r="SA83" s="1"/>
      <c r="SB83" s="1"/>
      <c r="SC83" s="1"/>
      <c r="SD83" s="1"/>
      <c r="SE83" s="1"/>
      <c r="SF83" s="1"/>
      <c r="SG83" s="1"/>
      <c r="SH83" s="1"/>
      <c r="SI83" s="1"/>
      <c r="SJ83" s="1"/>
      <c r="SK83" s="1"/>
      <c r="SL83" s="1"/>
      <c r="SM83" s="1"/>
      <c r="SN83" s="1"/>
      <c r="SO83" s="1"/>
      <c r="SP83" s="1"/>
      <c r="SQ83" s="1"/>
      <c r="SR83" s="1"/>
      <c r="SS83" s="1"/>
      <c r="ST83" s="1"/>
      <c r="SU83" s="1"/>
      <c r="SV83" s="1"/>
      <c r="SW83" s="1"/>
      <c r="SX83" s="1"/>
      <c r="SY83" s="1"/>
      <c r="SZ83" s="1"/>
      <c r="TA83" s="1"/>
      <c r="TB83" s="1"/>
      <c r="TC83" s="1"/>
      <c r="TD83" s="1"/>
      <c r="TE83" s="1"/>
      <c r="TF83" s="1"/>
      <c r="TG83" s="1"/>
      <c r="TH83" s="1"/>
      <c r="TI83" s="1"/>
      <c r="TJ83" s="1"/>
      <c r="TK83" s="1"/>
      <c r="TL83" s="1"/>
      <c r="TM83" s="1"/>
      <c r="TN83" s="1"/>
      <c r="TO83" s="1"/>
      <c r="TP83" s="1"/>
      <c r="TQ83" s="1"/>
      <c r="TR83" s="1"/>
      <c r="TS83" s="1"/>
      <c r="TT83" s="1"/>
      <c r="TU83" s="1"/>
      <c r="TV83" s="1"/>
      <c r="TW83" s="1"/>
      <c r="TX83" s="1"/>
      <c r="TY83" s="1"/>
      <c r="TZ83" s="1"/>
      <c r="UA83" s="1"/>
      <c r="UB83" s="1"/>
      <c r="UC83" s="1"/>
      <c r="UD83" s="1"/>
      <c r="UE83" s="1"/>
      <c r="UF83" s="1"/>
      <c r="UG83" s="1"/>
      <c r="UH83" s="1"/>
      <c r="UI83" s="1"/>
      <c r="UJ83" s="1"/>
      <c r="UK83" s="1"/>
      <c r="UL83" s="1"/>
      <c r="UM83" s="1"/>
      <c r="UN83" s="1"/>
      <c r="UO83" s="1"/>
      <c r="UP83" s="1"/>
      <c r="UQ83" s="1"/>
      <c r="UR83" s="1"/>
      <c r="US83" s="1"/>
      <c r="UT83" s="1"/>
      <c r="UU83" s="1"/>
      <c r="UV83" s="1"/>
      <c r="UW83" s="1"/>
      <c r="UX83" s="1"/>
      <c r="UY83" s="1"/>
      <c r="UZ83" s="1"/>
      <c r="VA83" s="1"/>
      <c r="VB83" s="1"/>
      <c r="VC83" s="1"/>
      <c r="VD83" s="1"/>
      <c r="VE83" s="1"/>
      <c r="VF83" s="1"/>
      <c r="VG83" s="1"/>
      <c r="VH83" s="1"/>
      <c r="VI83" s="1"/>
      <c r="VJ83" s="1"/>
      <c r="VK83" s="1"/>
      <c r="VL83" s="1"/>
      <c r="VM83" s="1"/>
      <c r="VN83" s="1"/>
      <c r="VO83" s="1"/>
      <c r="VP83" s="1"/>
      <c r="VQ83" s="1"/>
      <c r="VR83" s="1"/>
      <c r="VS83" s="1"/>
      <c r="VT83" s="1"/>
      <c r="VU83" s="1"/>
      <c r="VV83" s="1"/>
      <c r="VW83" s="1"/>
      <c r="VX83" s="1"/>
      <c r="VY83" s="1"/>
      <c r="VZ83" s="1"/>
      <c r="WA83" s="1"/>
      <c r="WB83" s="1"/>
      <c r="WC83" s="1"/>
      <c r="WD83" s="1"/>
      <c r="WE83" s="1"/>
      <c r="WF83" s="1"/>
      <c r="WG83" s="1"/>
      <c r="WH83" s="1"/>
      <c r="WI83" s="1"/>
      <c r="WJ83" s="1"/>
      <c r="WK83" s="1"/>
      <c r="WL83" s="1"/>
      <c r="WM83" s="1"/>
      <c r="WN83" s="1"/>
      <c r="WO83" s="1"/>
      <c r="WP83" s="1"/>
      <c r="WQ83" s="1"/>
      <c r="WR83" s="1"/>
      <c r="WS83" s="1"/>
      <c r="WT83" s="1"/>
      <c r="WU83" s="1"/>
      <c r="WV83" s="1"/>
      <c r="WW83" s="1"/>
      <c r="WX83" s="1"/>
      <c r="WY83" s="1"/>
      <c r="WZ83" s="1"/>
      <c r="XA83" s="1"/>
      <c r="XB83" s="1"/>
      <c r="XC83" s="1"/>
      <c r="XD83" s="1"/>
      <c r="XE83" s="1"/>
      <c r="XF83" s="1"/>
      <c r="XG83" s="1"/>
      <c r="XH83" s="1"/>
      <c r="XI83" s="1"/>
      <c r="XJ83" s="1"/>
      <c r="XK83" s="1"/>
      <c r="XL83" s="1"/>
      <c r="XM83" s="1"/>
      <c r="XN83" s="1"/>
      <c r="XO83" s="1"/>
      <c r="XP83" s="1"/>
      <c r="XQ83" s="1"/>
      <c r="XR83" s="1"/>
      <c r="XS83" s="1"/>
      <c r="XT83" s="1"/>
      <c r="XU83" s="1"/>
      <c r="XV83" s="1"/>
      <c r="XW83" s="1"/>
      <c r="XX83" s="1"/>
      <c r="XY83" s="1"/>
      <c r="XZ83" s="1"/>
      <c r="YA83" s="1"/>
      <c r="YB83" s="1"/>
      <c r="YC83" s="1"/>
      <c r="YD83" s="1"/>
      <c r="YE83" s="1"/>
      <c r="YF83" s="1"/>
      <c r="YG83" s="1"/>
      <c r="YH83" s="1"/>
      <c r="YI83" s="1"/>
      <c r="YJ83" s="1"/>
      <c r="YK83" s="1"/>
      <c r="YL83" s="1"/>
      <c r="YM83" s="1"/>
      <c r="YN83" s="1"/>
      <c r="YO83" s="1"/>
      <c r="YP83" s="1"/>
      <c r="YQ83" s="1"/>
      <c r="YR83" s="1"/>
      <c r="YS83" s="1"/>
      <c r="YT83" s="1"/>
      <c r="YU83" s="1"/>
      <c r="YV83" s="1"/>
      <c r="YW83" s="1"/>
      <c r="YX83" s="1"/>
      <c r="YY83" s="1"/>
      <c r="YZ83" s="1"/>
      <c r="ZA83" s="1"/>
      <c r="ZB83" s="1"/>
      <c r="ZC83" s="1"/>
      <c r="ZD83" s="1"/>
      <c r="ZE83" s="1"/>
      <c r="ZF83" s="1"/>
      <c r="ZG83" s="1"/>
      <c r="ZH83" s="1"/>
      <c r="ZI83" s="1"/>
      <c r="ZJ83" s="1"/>
      <c r="ZK83" s="1"/>
      <c r="ZL83" s="1"/>
      <c r="ZM83" s="1"/>
      <c r="ZN83" s="1"/>
      <c r="ZO83" s="1"/>
      <c r="ZP83" s="1"/>
      <c r="ZQ83" s="1"/>
      <c r="ZR83" s="1"/>
      <c r="ZS83" s="1"/>
      <c r="ZT83" s="1"/>
      <c r="ZU83" s="1"/>
      <c r="ZV83" s="1"/>
      <c r="ZW83" s="1"/>
      <c r="ZX83" s="1"/>
      <c r="ZY83" s="1"/>
      <c r="ZZ83" s="1"/>
      <c r="AAA83" s="1"/>
      <c r="AAB83" s="1"/>
      <c r="AAC83" s="1"/>
      <c r="AAD83" s="1"/>
      <c r="AAE83" s="1"/>
      <c r="AAF83" s="1"/>
      <c r="AAG83" s="1"/>
      <c r="AAH83" s="1"/>
      <c r="AAI83" s="1"/>
      <c r="AAJ83" s="1"/>
      <c r="AAK83" s="1"/>
      <c r="AAL83" s="1"/>
      <c r="AAM83" s="1"/>
      <c r="AAN83" s="1"/>
      <c r="AAO83" s="1"/>
      <c r="AAP83" s="1"/>
      <c r="AAQ83" s="1"/>
      <c r="AAR83" s="1"/>
      <c r="AAS83" s="1"/>
      <c r="AAT83" s="1"/>
      <c r="AAU83" s="1"/>
      <c r="AAV83" s="1"/>
      <c r="AAW83" s="1"/>
      <c r="AAX83" s="1"/>
      <c r="AAY83" s="1"/>
      <c r="AAZ83" s="1"/>
      <c r="ABA83" s="1"/>
      <c r="ABB83" s="1"/>
      <c r="ABC83" s="1"/>
      <c r="ABD83" s="1"/>
      <c r="ABE83" s="1"/>
      <c r="ABF83" s="1"/>
      <c r="ABG83" s="1"/>
      <c r="ABH83" s="1"/>
      <c r="ABI83" s="1"/>
      <c r="ABJ83" s="1"/>
      <c r="ABK83" s="1"/>
      <c r="ABL83" s="1"/>
      <c r="ABM83" s="1"/>
      <c r="ABN83" s="1"/>
      <c r="ABO83" s="1"/>
      <c r="ABP83" s="1"/>
      <c r="ABQ83" s="1"/>
      <c r="ABR83" s="1"/>
      <c r="ABS83" s="1"/>
      <c r="ABT83" s="1"/>
      <c r="ABU83" s="1"/>
      <c r="ABV83" s="1"/>
      <c r="ABW83" s="1"/>
      <c r="ABX83" s="1"/>
      <c r="ABY83" s="1"/>
      <c r="ABZ83" s="1"/>
      <c r="ACA83" s="1"/>
      <c r="ACB83" s="1"/>
      <c r="ACC83" s="1"/>
      <c r="ACD83" s="1"/>
      <c r="ACE83" s="1"/>
      <c r="ACF83" s="1"/>
      <c r="ACG83" s="1"/>
      <c r="ACH83" s="1"/>
      <c r="ACI83" s="1"/>
      <c r="ACJ83" s="1"/>
      <c r="ACK83" s="1"/>
      <c r="ACL83" s="1"/>
      <c r="ACM83" s="1"/>
      <c r="ACN83" s="1"/>
      <c r="ACO83" s="1"/>
      <c r="ACP83" s="1"/>
      <c r="ACQ83" s="1"/>
      <c r="ACR83" s="1"/>
      <c r="ACS83" s="1"/>
      <c r="ACT83" s="1"/>
      <c r="ACU83" s="1"/>
      <c r="ACV83" s="1"/>
      <c r="ACW83" s="1"/>
      <c r="ACX83" s="1"/>
      <c r="ACY83" s="1"/>
      <c r="ACZ83" s="1"/>
      <c r="ADA83" s="1"/>
      <c r="ADB83" s="1"/>
      <c r="ADC83" s="1"/>
      <c r="ADD83" s="1"/>
      <c r="ADE83" s="1"/>
      <c r="ADF83" s="1"/>
      <c r="ADG83" s="1"/>
      <c r="ADH83" s="1"/>
      <c r="ADI83" s="1"/>
      <c r="ADJ83" s="1"/>
      <c r="ADK83" s="1"/>
      <c r="ADL83" s="1"/>
      <c r="ADM83" s="1"/>
      <c r="ADN83" s="1"/>
      <c r="ADO83" s="1"/>
      <c r="ADP83" s="1"/>
      <c r="ADQ83" s="1"/>
      <c r="ADR83" s="1"/>
      <c r="ADS83" s="1"/>
      <c r="ADT83" s="1"/>
      <c r="ADU83" s="1"/>
      <c r="ADV83" s="1"/>
      <c r="ADW83" s="1"/>
      <c r="ADX83" s="1"/>
      <c r="ADY83" s="1"/>
      <c r="ADZ83" s="1"/>
      <c r="AEA83" s="1"/>
      <c r="AEB83" s="1"/>
      <c r="AEC83" s="1"/>
      <c r="AED83" s="1"/>
      <c r="AEE83" s="1"/>
      <c r="AEF83" s="1"/>
      <c r="AEG83" s="1"/>
      <c r="AEH83" s="1"/>
      <c r="AEI83" s="1"/>
      <c r="AEJ83" s="1"/>
      <c r="AEK83" s="1"/>
      <c r="AEL83" s="1"/>
      <c r="AEM83" s="1"/>
      <c r="AEN83" s="1"/>
      <c r="AEO83" s="1"/>
      <c r="AEP83" s="1"/>
      <c r="AEQ83" s="1"/>
      <c r="AER83" s="1"/>
      <c r="AES83" s="1"/>
      <c r="AET83" s="1"/>
      <c r="AEU83" s="1"/>
      <c r="AEV83" s="1"/>
      <c r="AEW83" s="1"/>
      <c r="AEX83" s="1"/>
      <c r="AEY83" s="1"/>
      <c r="AEZ83" s="1"/>
      <c r="AFA83" s="1"/>
      <c r="AFB83" s="1"/>
      <c r="AFC83" s="1"/>
      <c r="AFD83" s="1"/>
      <c r="AFE83" s="1"/>
      <c r="AFF83" s="1"/>
      <c r="AFG83" s="1"/>
      <c r="AFH83" s="1"/>
      <c r="AFI83" s="1"/>
      <c r="AFJ83" s="1"/>
      <c r="AFK83" s="1"/>
      <c r="AFL83" s="1"/>
      <c r="AFM83" s="1"/>
      <c r="AFN83" s="1"/>
      <c r="AFO83" s="1"/>
      <c r="AFP83" s="1"/>
      <c r="AFQ83" s="1"/>
      <c r="AFR83" s="1"/>
      <c r="AFS83" s="1"/>
      <c r="AFT83" s="1"/>
      <c r="AFU83" s="1"/>
      <c r="AFV83" s="1"/>
      <c r="AFW83" s="1"/>
      <c r="AFX83" s="1"/>
      <c r="AFY83" s="1"/>
      <c r="AFZ83" s="1"/>
      <c r="AGA83" s="1"/>
      <c r="AGB83" s="1"/>
      <c r="AGC83" s="1"/>
      <c r="AGD83" s="1"/>
      <c r="AGE83" s="1"/>
      <c r="AGF83" s="1"/>
      <c r="AGG83" s="1"/>
      <c r="AGH83" s="1"/>
      <c r="AGI83" s="1"/>
      <c r="AGJ83" s="1"/>
      <c r="AGK83" s="1"/>
      <c r="AGL83" s="1"/>
      <c r="AGM83" s="1"/>
      <c r="AGN83" s="1"/>
      <c r="AGO83" s="1"/>
      <c r="AGP83" s="1"/>
      <c r="AGQ83" s="1"/>
      <c r="AGR83" s="1"/>
      <c r="AGS83" s="1"/>
      <c r="AGT83" s="1"/>
      <c r="AGU83" s="1"/>
      <c r="AGV83" s="1"/>
      <c r="AGW83" s="1"/>
      <c r="AGX83" s="1"/>
      <c r="AGY83" s="1"/>
      <c r="AGZ83" s="1"/>
      <c r="AHA83" s="1"/>
      <c r="AHB83" s="1"/>
      <c r="AHC83" s="1"/>
      <c r="AHD83" s="1"/>
      <c r="AHE83" s="1"/>
      <c r="AHF83" s="1"/>
      <c r="AHG83" s="1"/>
      <c r="AHH83" s="1"/>
      <c r="AHI83" s="1"/>
      <c r="AHJ83" s="1"/>
      <c r="AHK83" s="1"/>
      <c r="AHL83" s="1"/>
      <c r="AHM83" s="1"/>
      <c r="AHN83" s="1"/>
      <c r="AHO83" s="1"/>
      <c r="AHP83" s="1"/>
      <c r="AHQ83" s="1"/>
      <c r="AHR83" s="1"/>
      <c r="AHS83" s="1"/>
      <c r="AHT83" s="1"/>
      <c r="AHU83" s="1"/>
      <c r="AHV83" s="1"/>
      <c r="AHW83" s="1"/>
      <c r="AHX83" s="1"/>
      <c r="AHY83" s="1"/>
      <c r="AHZ83" s="1"/>
      <c r="AIA83" s="1"/>
      <c r="AIB83" s="1"/>
      <c r="AIC83" s="1"/>
      <c r="AID83" s="1"/>
      <c r="AIE83" s="1"/>
      <c r="AIF83" s="1"/>
      <c r="AIG83" s="1"/>
      <c r="AIH83" s="1"/>
      <c r="AII83" s="1"/>
      <c r="AIJ83" s="1"/>
      <c r="AIK83" s="1"/>
      <c r="AIL83" s="1"/>
      <c r="AIM83" s="1"/>
      <c r="AIN83" s="1"/>
      <c r="AIO83" s="1"/>
      <c r="AIP83" s="1"/>
      <c r="AIQ83" s="1"/>
      <c r="AIR83" s="1"/>
      <c r="AIS83" s="1"/>
      <c r="AIT83" s="1"/>
      <c r="AIU83" s="1"/>
      <c r="AIV83" s="1"/>
      <c r="AIW83" s="1"/>
      <c r="AIX83" s="1"/>
      <c r="AIY83" s="1"/>
      <c r="AIZ83" s="1"/>
      <c r="AJA83" s="1"/>
      <c r="AJB83" s="1"/>
      <c r="AJC83" s="1"/>
      <c r="AJD83" s="1"/>
      <c r="AJE83" s="1"/>
      <c r="AJF83" s="1"/>
      <c r="AJG83" s="1"/>
      <c r="AJH83" s="1"/>
      <c r="AJI83" s="1"/>
      <c r="AJJ83" s="1"/>
      <c r="AJK83" s="1"/>
      <c r="AJL83" s="1"/>
      <c r="AJM83" s="1"/>
      <c r="AJN83" s="1"/>
      <c r="AJO83" s="1"/>
      <c r="AJP83" s="1"/>
      <c r="AJQ83" s="1"/>
      <c r="AJR83" s="1"/>
      <c r="AJS83" s="1"/>
      <c r="AJT83" s="1"/>
      <c r="AJU83" s="1"/>
      <c r="AJV83" s="1"/>
      <c r="AJW83" s="1"/>
      <c r="AJX83" s="1"/>
      <c r="AJY83" s="1"/>
      <c r="AJZ83" s="1"/>
      <c r="AKA83" s="1"/>
      <c r="AKB83" s="1"/>
      <c r="AKC83" s="1"/>
      <c r="AKD83" s="1"/>
      <c r="AKE83" s="1"/>
      <c r="AKF83" s="1"/>
      <c r="AKG83" s="1"/>
      <c r="AKH83" s="1"/>
      <c r="AKI83" s="1"/>
      <c r="AKJ83" s="1"/>
      <c r="AKK83" s="1"/>
      <c r="AKL83" s="1"/>
      <c r="AKM83" s="1"/>
      <c r="AKN83" s="1"/>
      <c r="AKO83" s="1"/>
      <c r="AKP83" s="1"/>
      <c r="AKQ83" s="1"/>
      <c r="AKR83" s="1"/>
      <c r="AKS83" s="1"/>
      <c r="AKT83" s="1"/>
      <c r="AKU83" s="1"/>
      <c r="AKV83" s="1"/>
      <c r="AKW83" s="1"/>
      <c r="AKX83" s="1"/>
      <c r="AKY83" s="1"/>
      <c r="AKZ83" s="1"/>
      <c r="ALA83" s="1"/>
      <c r="ALB83" s="1"/>
      <c r="ALC83" s="1"/>
      <c r="ALD83" s="1"/>
      <c r="ALE83" s="1"/>
      <c r="ALF83" s="1"/>
      <c r="ALG83" s="1"/>
      <c r="ALH83" s="1"/>
      <c r="ALI83" s="1"/>
      <c r="ALJ83" s="1"/>
      <c r="ALK83" s="1"/>
      <c r="ALL83" s="1"/>
      <c r="ALM83" s="1"/>
      <c r="ALN83" s="1"/>
      <c r="ALO83" s="1"/>
      <c r="ALP83" s="1"/>
      <c r="ALQ83" s="1"/>
      <c r="ALR83" s="1"/>
      <c r="ALS83" s="1"/>
      <c r="ALT83" s="1"/>
      <c r="ALU83" s="1"/>
      <c r="ALV83" s="1"/>
      <c r="ALW83" s="1"/>
      <c r="ALX83" s="1"/>
      <c r="ALY83" s="1"/>
      <c r="ALZ83" s="1"/>
      <c r="AMA83" s="1"/>
      <c r="AMB83" s="1"/>
      <c r="AMC83" s="1"/>
      <c r="AMD83" s="1"/>
      <c r="AME83" s="1"/>
      <c r="AMF83" s="1"/>
      <c r="AMG83" s="1"/>
    </row>
    <row r="84" spans="1:1022" customFormat="1">
      <c r="A84" s="1" t="s">
        <v>88</v>
      </c>
      <c r="B84" s="1" t="s">
        <v>86</v>
      </c>
      <c r="C84" s="2">
        <v>3</v>
      </c>
      <c r="D84" s="5">
        <v>6.48</v>
      </c>
      <c r="E84" s="1">
        <v>4</v>
      </c>
      <c r="F84" s="5">
        <v>6.58</v>
      </c>
      <c r="G84" s="2">
        <v>5</v>
      </c>
      <c r="H84" s="5">
        <v>7.01</v>
      </c>
      <c r="I84" s="22">
        <v>2</v>
      </c>
      <c r="J84" s="20">
        <v>6.26</v>
      </c>
      <c r="K84" s="19">
        <f t="shared" si="1"/>
        <v>6.48</v>
      </c>
      <c r="L84" s="1">
        <v>9</v>
      </c>
      <c r="M84" s="25">
        <v>4</v>
      </c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  <c r="IV84" s="1"/>
      <c r="IW84" s="1"/>
      <c r="IX84" s="1"/>
      <c r="IY84" s="1"/>
      <c r="IZ84" s="1"/>
      <c r="JA84" s="1"/>
      <c r="JB84" s="1"/>
      <c r="JC84" s="1"/>
      <c r="JD84" s="1"/>
      <c r="JE84" s="1"/>
      <c r="JF84" s="1"/>
      <c r="JG84" s="1"/>
      <c r="JH84" s="1"/>
      <c r="JI84" s="1"/>
      <c r="JJ84" s="1"/>
      <c r="JK84" s="1"/>
      <c r="JL84" s="1"/>
      <c r="JM84" s="1"/>
      <c r="JN84" s="1"/>
      <c r="JO84" s="1"/>
      <c r="JP84" s="1"/>
      <c r="JQ84" s="1"/>
      <c r="JR84" s="1"/>
      <c r="JS84" s="1"/>
      <c r="JT84" s="1"/>
      <c r="JU84" s="1"/>
      <c r="JV84" s="1"/>
      <c r="JW84" s="1"/>
      <c r="JX84" s="1"/>
      <c r="JY84" s="1"/>
      <c r="JZ84" s="1"/>
      <c r="KA84" s="1"/>
      <c r="KB84" s="1"/>
      <c r="KC84" s="1"/>
      <c r="KD84" s="1"/>
      <c r="KE84" s="1"/>
      <c r="KF84" s="1"/>
      <c r="KG84" s="1"/>
      <c r="KH84" s="1"/>
      <c r="KI84" s="1"/>
      <c r="KJ84" s="1"/>
      <c r="KK84" s="1"/>
      <c r="KL84" s="1"/>
      <c r="KM84" s="1"/>
      <c r="KN84" s="1"/>
      <c r="KO84" s="1"/>
      <c r="KP84" s="1"/>
      <c r="KQ84" s="1"/>
      <c r="KR84" s="1"/>
      <c r="KS84" s="1"/>
      <c r="KT84" s="1"/>
      <c r="KU84" s="1"/>
      <c r="KV84" s="1"/>
      <c r="KW84" s="1"/>
      <c r="KX84" s="1"/>
      <c r="KY84" s="1"/>
      <c r="KZ84" s="1"/>
      <c r="LA84" s="1"/>
      <c r="LB84" s="1"/>
      <c r="LC84" s="1"/>
      <c r="LD84" s="1"/>
      <c r="LE84" s="1"/>
      <c r="LF84" s="1"/>
      <c r="LG84" s="1"/>
      <c r="LH84" s="1"/>
      <c r="LI84" s="1"/>
      <c r="LJ84" s="1"/>
      <c r="LK84" s="1"/>
      <c r="LL84" s="1"/>
      <c r="LM84" s="1"/>
      <c r="LN84" s="1"/>
      <c r="LO84" s="1"/>
      <c r="LP84" s="1"/>
      <c r="LQ84" s="1"/>
      <c r="LR84" s="1"/>
      <c r="LS84" s="1"/>
      <c r="LT84" s="1"/>
      <c r="LU84" s="1"/>
      <c r="LV84" s="1"/>
      <c r="LW84" s="1"/>
      <c r="LX84" s="1"/>
      <c r="LY84" s="1"/>
      <c r="LZ84" s="1"/>
      <c r="MA84" s="1"/>
      <c r="MB84" s="1"/>
      <c r="MC84" s="1"/>
      <c r="MD84" s="1"/>
      <c r="ME84" s="1"/>
      <c r="MF84" s="1"/>
      <c r="MG84" s="1"/>
      <c r="MH84" s="1"/>
      <c r="MI84" s="1"/>
      <c r="MJ84" s="1"/>
      <c r="MK84" s="1"/>
      <c r="ML84" s="1"/>
      <c r="MM84" s="1"/>
      <c r="MN84" s="1"/>
      <c r="MO84" s="1"/>
      <c r="MP84" s="1"/>
      <c r="MQ84" s="1"/>
      <c r="MR84" s="1"/>
      <c r="MS84" s="1"/>
      <c r="MT84" s="1"/>
      <c r="MU84" s="1"/>
      <c r="MV84" s="1"/>
      <c r="MW84" s="1"/>
      <c r="MX84" s="1"/>
      <c r="MY84" s="1"/>
      <c r="MZ84" s="1"/>
      <c r="NA84" s="1"/>
      <c r="NB84" s="1"/>
      <c r="NC84" s="1"/>
      <c r="ND84" s="1"/>
      <c r="NE84" s="1"/>
      <c r="NF84" s="1"/>
      <c r="NG84" s="1"/>
      <c r="NH84" s="1"/>
      <c r="NI84" s="1"/>
      <c r="NJ84" s="1"/>
      <c r="NK84" s="1"/>
      <c r="NL84" s="1"/>
      <c r="NM84" s="1"/>
      <c r="NN84" s="1"/>
      <c r="NO84" s="1"/>
      <c r="NP84" s="1"/>
      <c r="NQ84" s="1"/>
      <c r="NR84" s="1"/>
      <c r="NS84" s="1"/>
      <c r="NT84" s="1"/>
      <c r="NU84" s="1"/>
      <c r="NV84" s="1"/>
      <c r="NW84" s="1"/>
      <c r="NX84" s="1"/>
      <c r="NY84" s="1"/>
      <c r="NZ84" s="1"/>
      <c r="OA84" s="1"/>
      <c r="OB84" s="1"/>
      <c r="OC84" s="1"/>
      <c r="OD84" s="1"/>
      <c r="OE84" s="1"/>
      <c r="OF84" s="1"/>
      <c r="OG84" s="1"/>
      <c r="OH84" s="1"/>
      <c r="OI84" s="1"/>
      <c r="OJ84" s="1"/>
      <c r="OK84" s="1"/>
      <c r="OL84" s="1"/>
      <c r="OM84" s="1"/>
      <c r="ON84" s="1"/>
      <c r="OO84" s="1"/>
      <c r="OP84" s="1"/>
      <c r="OQ84" s="1"/>
      <c r="OR84" s="1"/>
      <c r="OS84" s="1"/>
      <c r="OT84" s="1"/>
      <c r="OU84" s="1"/>
      <c r="OV84" s="1"/>
      <c r="OW84" s="1"/>
      <c r="OX84" s="1"/>
      <c r="OY84" s="1"/>
      <c r="OZ84" s="1"/>
      <c r="PA84" s="1"/>
      <c r="PB84" s="1"/>
      <c r="PC84" s="1"/>
      <c r="PD84" s="1"/>
      <c r="PE84" s="1"/>
      <c r="PF84" s="1"/>
      <c r="PG84" s="1"/>
      <c r="PH84" s="1"/>
      <c r="PI84" s="1"/>
      <c r="PJ84" s="1"/>
      <c r="PK84" s="1"/>
      <c r="PL84" s="1"/>
      <c r="PM84" s="1"/>
      <c r="PN84" s="1"/>
      <c r="PO84" s="1"/>
      <c r="PP84" s="1"/>
      <c r="PQ84" s="1"/>
      <c r="PR84" s="1"/>
      <c r="PS84" s="1"/>
      <c r="PT84" s="1"/>
      <c r="PU84" s="1"/>
      <c r="PV84" s="1"/>
      <c r="PW84" s="1"/>
      <c r="PX84" s="1"/>
      <c r="PY84" s="1"/>
      <c r="PZ84" s="1"/>
      <c r="QA84" s="1"/>
      <c r="QB84" s="1"/>
      <c r="QC84" s="1"/>
      <c r="QD84" s="1"/>
      <c r="QE84" s="1"/>
      <c r="QF84" s="1"/>
      <c r="QG84" s="1"/>
      <c r="QH84" s="1"/>
      <c r="QI84" s="1"/>
      <c r="QJ84" s="1"/>
      <c r="QK84" s="1"/>
      <c r="QL84" s="1"/>
      <c r="QM84" s="1"/>
      <c r="QN84" s="1"/>
      <c r="QO84" s="1"/>
      <c r="QP84" s="1"/>
      <c r="QQ84" s="1"/>
      <c r="QR84" s="1"/>
      <c r="QS84" s="1"/>
      <c r="QT84" s="1"/>
      <c r="QU84" s="1"/>
      <c r="QV84" s="1"/>
      <c r="QW84" s="1"/>
      <c r="QX84" s="1"/>
      <c r="QY84" s="1"/>
      <c r="QZ84" s="1"/>
      <c r="RA84" s="1"/>
      <c r="RB84" s="1"/>
      <c r="RC84" s="1"/>
      <c r="RD84" s="1"/>
      <c r="RE84" s="1"/>
      <c r="RF84" s="1"/>
      <c r="RG84" s="1"/>
      <c r="RH84" s="1"/>
      <c r="RI84" s="1"/>
      <c r="RJ84" s="1"/>
      <c r="RK84" s="1"/>
      <c r="RL84" s="1"/>
      <c r="RM84" s="1"/>
      <c r="RN84" s="1"/>
      <c r="RO84" s="1"/>
      <c r="RP84" s="1"/>
      <c r="RQ84" s="1"/>
      <c r="RR84" s="1"/>
      <c r="RS84" s="1"/>
      <c r="RT84" s="1"/>
      <c r="RU84" s="1"/>
      <c r="RV84" s="1"/>
      <c r="RW84" s="1"/>
      <c r="RX84" s="1"/>
      <c r="RY84" s="1"/>
      <c r="RZ84" s="1"/>
      <c r="SA84" s="1"/>
      <c r="SB84" s="1"/>
      <c r="SC84" s="1"/>
      <c r="SD84" s="1"/>
      <c r="SE84" s="1"/>
      <c r="SF84" s="1"/>
      <c r="SG84" s="1"/>
      <c r="SH84" s="1"/>
      <c r="SI84" s="1"/>
      <c r="SJ84" s="1"/>
      <c r="SK84" s="1"/>
      <c r="SL84" s="1"/>
      <c r="SM84" s="1"/>
      <c r="SN84" s="1"/>
      <c r="SO84" s="1"/>
      <c r="SP84" s="1"/>
      <c r="SQ84" s="1"/>
      <c r="SR84" s="1"/>
      <c r="SS84" s="1"/>
      <c r="ST84" s="1"/>
      <c r="SU84" s="1"/>
      <c r="SV84" s="1"/>
      <c r="SW84" s="1"/>
      <c r="SX84" s="1"/>
      <c r="SY84" s="1"/>
      <c r="SZ84" s="1"/>
      <c r="TA84" s="1"/>
      <c r="TB84" s="1"/>
      <c r="TC84" s="1"/>
      <c r="TD84" s="1"/>
      <c r="TE84" s="1"/>
      <c r="TF84" s="1"/>
      <c r="TG84" s="1"/>
      <c r="TH84" s="1"/>
      <c r="TI84" s="1"/>
      <c r="TJ84" s="1"/>
      <c r="TK84" s="1"/>
      <c r="TL84" s="1"/>
      <c r="TM84" s="1"/>
      <c r="TN84" s="1"/>
      <c r="TO84" s="1"/>
      <c r="TP84" s="1"/>
      <c r="TQ84" s="1"/>
      <c r="TR84" s="1"/>
      <c r="TS84" s="1"/>
      <c r="TT84" s="1"/>
      <c r="TU84" s="1"/>
      <c r="TV84" s="1"/>
      <c r="TW84" s="1"/>
      <c r="TX84" s="1"/>
      <c r="TY84" s="1"/>
      <c r="TZ84" s="1"/>
      <c r="UA84" s="1"/>
      <c r="UB84" s="1"/>
      <c r="UC84" s="1"/>
      <c r="UD84" s="1"/>
      <c r="UE84" s="1"/>
      <c r="UF84" s="1"/>
      <c r="UG84" s="1"/>
      <c r="UH84" s="1"/>
      <c r="UI84" s="1"/>
      <c r="UJ84" s="1"/>
      <c r="UK84" s="1"/>
      <c r="UL84" s="1"/>
      <c r="UM84" s="1"/>
      <c r="UN84" s="1"/>
      <c r="UO84" s="1"/>
      <c r="UP84" s="1"/>
      <c r="UQ84" s="1"/>
      <c r="UR84" s="1"/>
      <c r="US84" s="1"/>
      <c r="UT84" s="1"/>
      <c r="UU84" s="1"/>
      <c r="UV84" s="1"/>
      <c r="UW84" s="1"/>
      <c r="UX84" s="1"/>
      <c r="UY84" s="1"/>
      <c r="UZ84" s="1"/>
      <c r="VA84" s="1"/>
      <c r="VB84" s="1"/>
      <c r="VC84" s="1"/>
      <c r="VD84" s="1"/>
      <c r="VE84" s="1"/>
      <c r="VF84" s="1"/>
      <c r="VG84" s="1"/>
      <c r="VH84" s="1"/>
      <c r="VI84" s="1"/>
      <c r="VJ84" s="1"/>
      <c r="VK84" s="1"/>
      <c r="VL84" s="1"/>
      <c r="VM84" s="1"/>
      <c r="VN84" s="1"/>
      <c r="VO84" s="1"/>
      <c r="VP84" s="1"/>
      <c r="VQ84" s="1"/>
      <c r="VR84" s="1"/>
      <c r="VS84" s="1"/>
      <c r="VT84" s="1"/>
      <c r="VU84" s="1"/>
      <c r="VV84" s="1"/>
      <c r="VW84" s="1"/>
      <c r="VX84" s="1"/>
      <c r="VY84" s="1"/>
      <c r="VZ84" s="1"/>
      <c r="WA84" s="1"/>
      <c r="WB84" s="1"/>
      <c r="WC84" s="1"/>
      <c r="WD84" s="1"/>
      <c r="WE84" s="1"/>
      <c r="WF84" s="1"/>
      <c r="WG84" s="1"/>
      <c r="WH84" s="1"/>
      <c r="WI84" s="1"/>
      <c r="WJ84" s="1"/>
      <c r="WK84" s="1"/>
      <c r="WL84" s="1"/>
      <c r="WM84" s="1"/>
      <c r="WN84" s="1"/>
      <c r="WO84" s="1"/>
      <c r="WP84" s="1"/>
      <c r="WQ84" s="1"/>
      <c r="WR84" s="1"/>
      <c r="WS84" s="1"/>
      <c r="WT84" s="1"/>
      <c r="WU84" s="1"/>
      <c r="WV84" s="1"/>
      <c r="WW84" s="1"/>
      <c r="WX84" s="1"/>
      <c r="WY84" s="1"/>
      <c r="WZ84" s="1"/>
      <c r="XA84" s="1"/>
      <c r="XB84" s="1"/>
      <c r="XC84" s="1"/>
      <c r="XD84" s="1"/>
      <c r="XE84" s="1"/>
      <c r="XF84" s="1"/>
      <c r="XG84" s="1"/>
      <c r="XH84" s="1"/>
      <c r="XI84" s="1"/>
      <c r="XJ84" s="1"/>
      <c r="XK84" s="1"/>
      <c r="XL84" s="1"/>
      <c r="XM84" s="1"/>
      <c r="XN84" s="1"/>
      <c r="XO84" s="1"/>
      <c r="XP84" s="1"/>
      <c r="XQ84" s="1"/>
      <c r="XR84" s="1"/>
      <c r="XS84" s="1"/>
      <c r="XT84" s="1"/>
      <c r="XU84" s="1"/>
      <c r="XV84" s="1"/>
      <c r="XW84" s="1"/>
      <c r="XX84" s="1"/>
      <c r="XY84" s="1"/>
      <c r="XZ84" s="1"/>
      <c r="YA84" s="1"/>
      <c r="YB84" s="1"/>
      <c r="YC84" s="1"/>
      <c r="YD84" s="1"/>
      <c r="YE84" s="1"/>
      <c r="YF84" s="1"/>
      <c r="YG84" s="1"/>
      <c r="YH84" s="1"/>
      <c r="YI84" s="1"/>
      <c r="YJ84" s="1"/>
      <c r="YK84" s="1"/>
      <c r="YL84" s="1"/>
      <c r="YM84" s="1"/>
      <c r="YN84" s="1"/>
      <c r="YO84" s="1"/>
      <c r="YP84" s="1"/>
      <c r="YQ84" s="1"/>
      <c r="YR84" s="1"/>
      <c r="YS84" s="1"/>
      <c r="YT84" s="1"/>
      <c r="YU84" s="1"/>
      <c r="YV84" s="1"/>
      <c r="YW84" s="1"/>
      <c r="YX84" s="1"/>
      <c r="YY84" s="1"/>
      <c r="YZ84" s="1"/>
      <c r="ZA84" s="1"/>
      <c r="ZB84" s="1"/>
      <c r="ZC84" s="1"/>
      <c r="ZD84" s="1"/>
      <c r="ZE84" s="1"/>
      <c r="ZF84" s="1"/>
      <c r="ZG84" s="1"/>
      <c r="ZH84" s="1"/>
      <c r="ZI84" s="1"/>
      <c r="ZJ84" s="1"/>
      <c r="ZK84" s="1"/>
      <c r="ZL84" s="1"/>
      <c r="ZM84" s="1"/>
      <c r="ZN84" s="1"/>
      <c r="ZO84" s="1"/>
      <c r="ZP84" s="1"/>
      <c r="ZQ84" s="1"/>
      <c r="ZR84" s="1"/>
      <c r="ZS84" s="1"/>
      <c r="ZT84" s="1"/>
      <c r="ZU84" s="1"/>
      <c r="ZV84" s="1"/>
      <c r="ZW84" s="1"/>
      <c r="ZX84" s="1"/>
      <c r="ZY84" s="1"/>
      <c r="ZZ84" s="1"/>
      <c r="AAA84" s="1"/>
      <c r="AAB84" s="1"/>
      <c r="AAC84" s="1"/>
      <c r="AAD84" s="1"/>
      <c r="AAE84" s="1"/>
      <c r="AAF84" s="1"/>
      <c r="AAG84" s="1"/>
      <c r="AAH84" s="1"/>
      <c r="AAI84" s="1"/>
      <c r="AAJ84" s="1"/>
      <c r="AAK84" s="1"/>
      <c r="AAL84" s="1"/>
      <c r="AAM84" s="1"/>
      <c r="AAN84" s="1"/>
      <c r="AAO84" s="1"/>
      <c r="AAP84" s="1"/>
      <c r="AAQ84" s="1"/>
      <c r="AAR84" s="1"/>
      <c r="AAS84" s="1"/>
      <c r="AAT84" s="1"/>
      <c r="AAU84" s="1"/>
      <c r="AAV84" s="1"/>
      <c r="AAW84" s="1"/>
      <c r="AAX84" s="1"/>
      <c r="AAY84" s="1"/>
      <c r="AAZ84" s="1"/>
      <c r="ABA84" s="1"/>
      <c r="ABB84" s="1"/>
      <c r="ABC84" s="1"/>
      <c r="ABD84" s="1"/>
      <c r="ABE84" s="1"/>
      <c r="ABF84" s="1"/>
      <c r="ABG84" s="1"/>
      <c r="ABH84" s="1"/>
      <c r="ABI84" s="1"/>
      <c r="ABJ84" s="1"/>
      <c r="ABK84" s="1"/>
      <c r="ABL84" s="1"/>
      <c r="ABM84" s="1"/>
      <c r="ABN84" s="1"/>
      <c r="ABO84" s="1"/>
      <c r="ABP84" s="1"/>
      <c r="ABQ84" s="1"/>
      <c r="ABR84" s="1"/>
      <c r="ABS84" s="1"/>
      <c r="ABT84" s="1"/>
      <c r="ABU84" s="1"/>
      <c r="ABV84" s="1"/>
      <c r="ABW84" s="1"/>
      <c r="ABX84" s="1"/>
      <c r="ABY84" s="1"/>
      <c r="ABZ84" s="1"/>
      <c r="ACA84" s="1"/>
      <c r="ACB84" s="1"/>
      <c r="ACC84" s="1"/>
      <c r="ACD84" s="1"/>
      <c r="ACE84" s="1"/>
      <c r="ACF84" s="1"/>
      <c r="ACG84" s="1"/>
      <c r="ACH84" s="1"/>
      <c r="ACI84" s="1"/>
      <c r="ACJ84" s="1"/>
      <c r="ACK84" s="1"/>
      <c r="ACL84" s="1"/>
      <c r="ACM84" s="1"/>
      <c r="ACN84" s="1"/>
      <c r="ACO84" s="1"/>
      <c r="ACP84" s="1"/>
      <c r="ACQ84" s="1"/>
      <c r="ACR84" s="1"/>
      <c r="ACS84" s="1"/>
      <c r="ACT84" s="1"/>
      <c r="ACU84" s="1"/>
      <c r="ACV84" s="1"/>
      <c r="ACW84" s="1"/>
      <c r="ACX84" s="1"/>
      <c r="ACY84" s="1"/>
      <c r="ACZ84" s="1"/>
      <c r="ADA84" s="1"/>
      <c r="ADB84" s="1"/>
      <c r="ADC84" s="1"/>
      <c r="ADD84" s="1"/>
      <c r="ADE84" s="1"/>
      <c r="ADF84" s="1"/>
      <c r="ADG84" s="1"/>
      <c r="ADH84" s="1"/>
      <c r="ADI84" s="1"/>
      <c r="ADJ84" s="1"/>
      <c r="ADK84" s="1"/>
      <c r="ADL84" s="1"/>
      <c r="ADM84" s="1"/>
      <c r="ADN84" s="1"/>
      <c r="ADO84" s="1"/>
      <c r="ADP84" s="1"/>
      <c r="ADQ84" s="1"/>
      <c r="ADR84" s="1"/>
      <c r="ADS84" s="1"/>
      <c r="ADT84" s="1"/>
      <c r="ADU84" s="1"/>
      <c r="ADV84" s="1"/>
      <c r="ADW84" s="1"/>
      <c r="ADX84" s="1"/>
      <c r="ADY84" s="1"/>
      <c r="ADZ84" s="1"/>
      <c r="AEA84" s="1"/>
      <c r="AEB84" s="1"/>
      <c r="AEC84" s="1"/>
      <c r="AED84" s="1"/>
      <c r="AEE84" s="1"/>
      <c r="AEF84" s="1"/>
      <c r="AEG84" s="1"/>
      <c r="AEH84" s="1"/>
      <c r="AEI84" s="1"/>
      <c r="AEJ84" s="1"/>
      <c r="AEK84" s="1"/>
      <c r="AEL84" s="1"/>
      <c r="AEM84" s="1"/>
      <c r="AEN84" s="1"/>
      <c r="AEO84" s="1"/>
      <c r="AEP84" s="1"/>
      <c r="AEQ84" s="1"/>
      <c r="AER84" s="1"/>
      <c r="AES84" s="1"/>
      <c r="AET84" s="1"/>
      <c r="AEU84" s="1"/>
      <c r="AEV84" s="1"/>
      <c r="AEW84" s="1"/>
      <c r="AEX84" s="1"/>
      <c r="AEY84" s="1"/>
      <c r="AEZ84" s="1"/>
      <c r="AFA84" s="1"/>
      <c r="AFB84" s="1"/>
      <c r="AFC84" s="1"/>
      <c r="AFD84" s="1"/>
      <c r="AFE84" s="1"/>
      <c r="AFF84" s="1"/>
      <c r="AFG84" s="1"/>
      <c r="AFH84" s="1"/>
      <c r="AFI84" s="1"/>
      <c r="AFJ84" s="1"/>
      <c r="AFK84" s="1"/>
      <c r="AFL84" s="1"/>
      <c r="AFM84" s="1"/>
      <c r="AFN84" s="1"/>
      <c r="AFO84" s="1"/>
      <c r="AFP84" s="1"/>
      <c r="AFQ84" s="1"/>
      <c r="AFR84" s="1"/>
      <c r="AFS84" s="1"/>
      <c r="AFT84" s="1"/>
      <c r="AFU84" s="1"/>
      <c r="AFV84" s="1"/>
      <c r="AFW84" s="1"/>
      <c r="AFX84" s="1"/>
      <c r="AFY84" s="1"/>
      <c r="AFZ84" s="1"/>
      <c r="AGA84" s="1"/>
      <c r="AGB84" s="1"/>
      <c r="AGC84" s="1"/>
      <c r="AGD84" s="1"/>
      <c r="AGE84" s="1"/>
      <c r="AGF84" s="1"/>
      <c r="AGG84" s="1"/>
      <c r="AGH84" s="1"/>
      <c r="AGI84" s="1"/>
      <c r="AGJ84" s="1"/>
      <c r="AGK84" s="1"/>
      <c r="AGL84" s="1"/>
      <c r="AGM84" s="1"/>
      <c r="AGN84" s="1"/>
      <c r="AGO84" s="1"/>
      <c r="AGP84" s="1"/>
      <c r="AGQ84" s="1"/>
      <c r="AGR84" s="1"/>
      <c r="AGS84" s="1"/>
      <c r="AGT84" s="1"/>
      <c r="AGU84" s="1"/>
      <c r="AGV84" s="1"/>
      <c r="AGW84" s="1"/>
      <c r="AGX84" s="1"/>
      <c r="AGY84" s="1"/>
      <c r="AGZ84" s="1"/>
      <c r="AHA84" s="1"/>
      <c r="AHB84" s="1"/>
      <c r="AHC84" s="1"/>
      <c r="AHD84" s="1"/>
      <c r="AHE84" s="1"/>
      <c r="AHF84" s="1"/>
      <c r="AHG84" s="1"/>
      <c r="AHH84" s="1"/>
      <c r="AHI84" s="1"/>
      <c r="AHJ84" s="1"/>
      <c r="AHK84" s="1"/>
      <c r="AHL84" s="1"/>
      <c r="AHM84" s="1"/>
      <c r="AHN84" s="1"/>
      <c r="AHO84" s="1"/>
      <c r="AHP84" s="1"/>
      <c r="AHQ84" s="1"/>
      <c r="AHR84" s="1"/>
      <c r="AHS84" s="1"/>
      <c r="AHT84" s="1"/>
      <c r="AHU84" s="1"/>
      <c r="AHV84" s="1"/>
      <c r="AHW84" s="1"/>
      <c r="AHX84" s="1"/>
      <c r="AHY84" s="1"/>
      <c r="AHZ84" s="1"/>
      <c r="AIA84" s="1"/>
      <c r="AIB84" s="1"/>
      <c r="AIC84" s="1"/>
      <c r="AID84" s="1"/>
      <c r="AIE84" s="1"/>
      <c r="AIF84" s="1"/>
      <c r="AIG84" s="1"/>
      <c r="AIH84" s="1"/>
      <c r="AII84" s="1"/>
      <c r="AIJ84" s="1"/>
      <c r="AIK84" s="1"/>
      <c r="AIL84" s="1"/>
      <c r="AIM84" s="1"/>
      <c r="AIN84" s="1"/>
      <c r="AIO84" s="1"/>
      <c r="AIP84" s="1"/>
      <c r="AIQ84" s="1"/>
      <c r="AIR84" s="1"/>
      <c r="AIS84" s="1"/>
      <c r="AIT84" s="1"/>
      <c r="AIU84" s="1"/>
      <c r="AIV84" s="1"/>
      <c r="AIW84" s="1"/>
      <c r="AIX84" s="1"/>
      <c r="AIY84" s="1"/>
      <c r="AIZ84" s="1"/>
      <c r="AJA84" s="1"/>
      <c r="AJB84" s="1"/>
      <c r="AJC84" s="1"/>
      <c r="AJD84" s="1"/>
      <c r="AJE84" s="1"/>
      <c r="AJF84" s="1"/>
      <c r="AJG84" s="1"/>
      <c r="AJH84" s="1"/>
      <c r="AJI84" s="1"/>
      <c r="AJJ84" s="1"/>
      <c r="AJK84" s="1"/>
      <c r="AJL84" s="1"/>
      <c r="AJM84" s="1"/>
      <c r="AJN84" s="1"/>
      <c r="AJO84" s="1"/>
      <c r="AJP84" s="1"/>
      <c r="AJQ84" s="1"/>
      <c r="AJR84" s="1"/>
      <c r="AJS84" s="1"/>
      <c r="AJT84" s="1"/>
      <c r="AJU84" s="1"/>
      <c r="AJV84" s="1"/>
      <c r="AJW84" s="1"/>
      <c r="AJX84" s="1"/>
      <c r="AJY84" s="1"/>
      <c r="AJZ84" s="1"/>
      <c r="AKA84" s="1"/>
      <c r="AKB84" s="1"/>
      <c r="AKC84" s="1"/>
      <c r="AKD84" s="1"/>
      <c r="AKE84" s="1"/>
      <c r="AKF84" s="1"/>
      <c r="AKG84" s="1"/>
      <c r="AKH84" s="1"/>
      <c r="AKI84" s="1"/>
      <c r="AKJ84" s="1"/>
      <c r="AKK84" s="1"/>
      <c r="AKL84" s="1"/>
      <c r="AKM84" s="1"/>
      <c r="AKN84" s="1"/>
      <c r="AKO84" s="1"/>
      <c r="AKP84" s="1"/>
      <c r="AKQ84" s="1"/>
      <c r="AKR84" s="1"/>
      <c r="AKS84" s="1"/>
      <c r="AKT84" s="1"/>
      <c r="AKU84" s="1"/>
      <c r="AKV84" s="1"/>
      <c r="AKW84" s="1"/>
      <c r="AKX84" s="1"/>
      <c r="AKY84" s="1"/>
      <c r="AKZ84" s="1"/>
      <c r="ALA84" s="1"/>
      <c r="ALB84" s="1"/>
      <c r="ALC84" s="1"/>
      <c r="ALD84" s="1"/>
      <c r="ALE84" s="1"/>
      <c r="ALF84" s="1"/>
      <c r="ALG84" s="1"/>
      <c r="ALH84" s="1"/>
      <c r="ALI84" s="1"/>
      <c r="ALJ84" s="1"/>
      <c r="ALK84" s="1"/>
      <c r="ALL84" s="1"/>
      <c r="ALM84" s="1"/>
      <c r="ALN84" s="1"/>
      <c r="ALO84" s="1"/>
      <c r="ALP84" s="1"/>
      <c r="ALQ84" s="1"/>
      <c r="ALR84" s="1"/>
      <c r="ALS84" s="1"/>
      <c r="ALT84" s="1"/>
      <c r="ALU84" s="1"/>
      <c r="ALV84" s="1"/>
      <c r="ALW84" s="1"/>
      <c r="ALX84" s="1"/>
      <c r="ALY84" s="1"/>
      <c r="ALZ84" s="1"/>
      <c r="AMA84" s="1"/>
      <c r="AMB84" s="1"/>
      <c r="AMC84" s="1"/>
      <c r="AMD84" s="1"/>
      <c r="AME84" s="1"/>
      <c r="AMF84" s="1"/>
      <c r="AMG84" s="1"/>
    </row>
    <row r="85" spans="1:1022" customFormat="1">
      <c r="A85" s="1" t="s">
        <v>89</v>
      </c>
      <c r="B85" s="1" t="s">
        <v>86</v>
      </c>
      <c r="C85" s="2">
        <v>4</v>
      </c>
      <c r="D85" s="5">
        <v>6.51</v>
      </c>
      <c r="E85" s="1">
        <v>5</v>
      </c>
      <c r="F85" s="5">
        <v>6.58</v>
      </c>
      <c r="G85" s="2">
        <v>3</v>
      </c>
      <c r="H85" s="5">
        <v>6.47</v>
      </c>
      <c r="I85" s="22">
        <v>4</v>
      </c>
      <c r="J85" s="20">
        <v>6.39</v>
      </c>
      <c r="K85" s="19">
        <f t="shared" si="1"/>
        <v>6.47</v>
      </c>
      <c r="L85" s="1">
        <v>11</v>
      </c>
      <c r="M85" s="25">
        <v>5</v>
      </c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  <c r="IV85" s="1"/>
      <c r="IW85" s="1"/>
      <c r="IX85" s="1"/>
      <c r="IY85" s="1"/>
      <c r="IZ85" s="1"/>
      <c r="JA85" s="1"/>
      <c r="JB85" s="1"/>
      <c r="JC85" s="1"/>
      <c r="JD85" s="1"/>
      <c r="JE85" s="1"/>
      <c r="JF85" s="1"/>
      <c r="JG85" s="1"/>
      <c r="JH85" s="1"/>
      <c r="JI85" s="1"/>
      <c r="JJ85" s="1"/>
      <c r="JK85" s="1"/>
      <c r="JL85" s="1"/>
      <c r="JM85" s="1"/>
      <c r="JN85" s="1"/>
      <c r="JO85" s="1"/>
      <c r="JP85" s="1"/>
      <c r="JQ85" s="1"/>
      <c r="JR85" s="1"/>
      <c r="JS85" s="1"/>
      <c r="JT85" s="1"/>
      <c r="JU85" s="1"/>
      <c r="JV85" s="1"/>
      <c r="JW85" s="1"/>
      <c r="JX85" s="1"/>
      <c r="JY85" s="1"/>
      <c r="JZ85" s="1"/>
      <c r="KA85" s="1"/>
      <c r="KB85" s="1"/>
      <c r="KC85" s="1"/>
      <c r="KD85" s="1"/>
      <c r="KE85" s="1"/>
      <c r="KF85" s="1"/>
      <c r="KG85" s="1"/>
      <c r="KH85" s="1"/>
      <c r="KI85" s="1"/>
      <c r="KJ85" s="1"/>
      <c r="KK85" s="1"/>
      <c r="KL85" s="1"/>
      <c r="KM85" s="1"/>
      <c r="KN85" s="1"/>
      <c r="KO85" s="1"/>
      <c r="KP85" s="1"/>
      <c r="KQ85" s="1"/>
      <c r="KR85" s="1"/>
      <c r="KS85" s="1"/>
      <c r="KT85" s="1"/>
      <c r="KU85" s="1"/>
      <c r="KV85" s="1"/>
      <c r="KW85" s="1"/>
      <c r="KX85" s="1"/>
      <c r="KY85" s="1"/>
      <c r="KZ85" s="1"/>
      <c r="LA85" s="1"/>
      <c r="LB85" s="1"/>
      <c r="LC85" s="1"/>
      <c r="LD85" s="1"/>
      <c r="LE85" s="1"/>
      <c r="LF85" s="1"/>
      <c r="LG85" s="1"/>
      <c r="LH85" s="1"/>
      <c r="LI85" s="1"/>
      <c r="LJ85" s="1"/>
      <c r="LK85" s="1"/>
      <c r="LL85" s="1"/>
      <c r="LM85" s="1"/>
      <c r="LN85" s="1"/>
      <c r="LO85" s="1"/>
      <c r="LP85" s="1"/>
      <c r="LQ85" s="1"/>
      <c r="LR85" s="1"/>
      <c r="LS85" s="1"/>
      <c r="LT85" s="1"/>
      <c r="LU85" s="1"/>
      <c r="LV85" s="1"/>
      <c r="LW85" s="1"/>
      <c r="LX85" s="1"/>
      <c r="LY85" s="1"/>
      <c r="LZ85" s="1"/>
      <c r="MA85" s="1"/>
      <c r="MB85" s="1"/>
      <c r="MC85" s="1"/>
      <c r="MD85" s="1"/>
      <c r="ME85" s="1"/>
      <c r="MF85" s="1"/>
      <c r="MG85" s="1"/>
      <c r="MH85" s="1"/>
      <c r="MI85" s="1"/>
      <c r="MJ85" s="1"/>
      <c r="MK85" s="1"/>
      <c r="ML85" s="1"/>
      <c r="MM85" s="1"/>
      <c r="MN85" s="1"/>
      <c r="MO85" s="1"/>
      <c r="MP85" s="1"/>
      <c r="MQ85" s="1"/>
      <c r="MR85" s="1"/>
      <c r="MS85" s="1"/>
      <c r="MT85" s="1"/>
      <c r="MU85" s="1"/>
      <c r="MV85" s="1"/>
      <c r="MW85" s="1"/>
      <c r="MX85" s="1"/>
      <c r="MY85" s="1"/>
      <c r="MZ85" s="1"/>
      <c r="NA85" s="1"/>
      <c r="NB85" s="1"/>
      <c r="NC85" s="1"/>
      <c r="ND85" s="1"/>
      <c r="NE85" s="1"/>
      <c r="NF85" s="1"/>
      <c r="NG85" s="1"/>
      <c r="NH85" s="1"/>
      <c r="NI85" s="1"/>
      <c r="NJ85" s="1"/>
      <c r="NK85" s="1"/>
      <c r="NL85" s="1"/>
      <c r="NM85" s="1"/>
      <c r="NN85" s="1"/>
      <c r="NO85" s="1"/>
      <c r="NP85" s="1"/>
      <c r="NQ85" s="1"/>
      <c r="NR85" s="1"/>
      <c r="NS85" s="1"/>
      <c r="NT85" s="1"/>
      <c r="NU85" s="1"/>
      <c r="NV85" s="1"/>
      <c r="NW85" s="1"/>
      <c r="NX85" s="1"/>
      <c r="NY85" s="1"/>
      <c r="NZ85" s="1"/>
      <c r="OA85" s="1"/>
      <c r="OB85" s="1"/>
      <c r="OC85" s="1"/>
      <c r="OD85" s="1"/>
      <c r="OE85" s="1"/>
      <c r="OF85" s="1"/>
      <c r="OG85" s="1"/>
      <c r="OH85" s="1"/>
      <c r="OI85" s="1"/>
      <c r="OJ85" s="1"/>
      <c r="OK85" s="1"/>
      <c r="OL85" s="1"/>
      <c r="OM85" s="1"/>
      <c r="ON85" s="1"/>
      <c r="OO85" s="1"/>
      <c r="OP85" s="1"/>
      <c r="OQ85" s="1"/>
      <c r="OR85" s="1"/>
      <c r="OS85" s="1"/>
      <c r="OT85" s="1"/>
      <c r="OU85" s="1"/>
      <c r="OV85" s="1"/>
      <c r="OW85" s="1"/>
      <c r="OX85" s="1"/>
      <c r="OY85" s="1"/>
      <c r="OZ85" s="1"/>
      <c r="PA85" s="1"/>
      <c r="PB85" s="1"/>
      <c r="PC85" s="1"/>
      <c r="PD85" s="1"/>
      <c r="PE85" s="1"/>
      <c r="PF85" s="1"/>
      <c r="PG85" s="1"/>
      <c r="PH85" s="1"/>
      <c r="PI85" s="1"/>
      <c r="PJ85" s="1"/>
      <c r="PK85" s="1"/>
      <c r="PL85" s="1"/>
      <c r="PM85" s="1"/>
      <c r="PN85" s="1"/>
      <c r="PO85" s="1"/>
      <c r="PP85" s="1"/>
      <c r="PQ85" s="1"/>
      <c r="PR85" s="1"/>
      <c r="PS85" s="1"/>
      <c r="PT85" s="1"/>
      <c r="PU85" s="1"/>
      <c r="PV85" s="1"/>
      <c r="PW85" s="1"/>
      <c r="PX85" s="1"/>
      <c r="PY85" s="1"/>
      <c r="PZ85" s="1"/>
      <c r="QA85" s="1"/>
      <c r="QB85" s="1"/>
      <c r="QC85" s="1"/>
      <c r="QD85" s="1"/>
      <c r="QE85" s="1"/>
      <c r="QF85" s="1"/>
      <c r="QG85" s="1"/>
      <c r="QH85" s="1"/>
      <c r="QI85" s="1"/>
      <c r="QJ85" s="1"/>
      <c r="QK85" s="1"/>
      <c r="QL85" s="1"/>
      <c r="QM85" s="1"/>
      <c r="QN85" s="1"/>
      <c r="QO85" s="1"/>
      <c r="QP85" s="1"/>
      <c r="QQ85" s="1"/>
      <c r="QR85" s="1"/>
      <c r="QS85" s="1"/>
      <c r="QT85" s="1"/>
      <c r="QU85" s="1"/>
      <c r="QV85" s="1"/>
      <c r="QW85" s="1"/>
      <c r="QX85" s="1"/>
      <c r="QY85" s="1"/>
      <c r="QZ85" s="1"/>
      <c r="RA85" s="1"/>
      <c r="RB85" s="1"/>
      <c r="RC85" s="1"/>
      <c r="RD85" s="1"/>
      <c r="RE85" s="1"/>
      <c r="RF85" s="1"/>
      <c r="RG85" s="1"/>
      <c r="RH85" s="1"/>
      <c r="RI85" s="1"/>
      <c r="RJ85" s="1"/>
      <c r="RK85" s="1"/>
      <c r="RL85" s="1"/>
      <c r="RM85" s="1"/>
      <c r="RN85" s="1"/>
      <c r="RO85" s="1"/>
      <c r="RP85" s="1"/>
      <c r="RQ85" s="1"/>
      <c r="RR85" s="1"/>
      <c r="RS85" s="1"/>
      <c r="RT85" s="1"/>
      <c r="RU85" s="1"/>
      <c r="RV85" s="1"/>
      <c r="RW85" s="1"/>
      <c r="RX85" s="1"/>
      <c r="RY85" s="1"/>
      <c r="RZ85" s="1"/>
      <c r="SA85" s="1"/>
      <c r="SB85" s="1"/>
      <c r="SC85" s="1"/>
      <c r="SD85" s="1"/>
      <c r="SE85" s="1"/>
      <c r="SF85" s="1"/>
      <c r="SG85" s="1"/>
      <c r="SH85" s="1"/>
      <c r="SI85" s="1"/>
      <c r="SJ85" s="1"/>
      <c r="SK85" s="1"/>
      <c r="SL85" s="1"/>
      <c r="SM85" s="1"/>
      <c r="SN85" s="1"/>
      <c r="SO85" s="1"/>
      <c r="SP85" s="1"/>
      <c r="SQ85" s="1"/>
      <c r="SR85" s="1"/>
      <c r="SS85" s="1"/>
      <c r="ST85" s="1"/>
      <c r="SU85" s="1"/>
      <c r="SV85" s="1"/>
      <c r="SW85" s="1"/>
      <c r="SX85" s="1"/>
      <c r="SY85" s="1"/>
      <c r="SZ85" s="1"/>
      <c r="TA85" s="1"/>
      <c r="TB85" s="1"/>
      <c r="TC85" s="1"/>
      <c r="TD85" s="1"/>
      <c r="TE85" s="1"/>
      <c r="TF85" s="1"/>
      <c r="TG85" s="1"/>
      <c r="TH85" s="1"/>
      <c r="TI85" s="1"/>
      <c r="TJ85" s="1"/>
      <c r="TK85" s="1"/>
      <c r="TL85" s="1"/>
      <c r="TM85" s="1"/>
      <c r="TN85" s="1"/>
      <c r="TO85" s="1"/>
      <c r="TP85" s="1"/>
      <c r="TQ85" s="1"/>
      <c r="TR85" s="1"/>
      <c r="TS85" s="1"/>
      <c r="TT85" s="1"/>
      <c r="TU85" s="1"/>
      <c r="TV85" s="1"/>
      <c r="TW85" s="1"/>
      <c r="TX85" s="1"/>
      <c r="TY85" s="1"/>
      <c r="TZ85" s="1"/>
      <c r="UA85" s="1"/>
      <c r="UB85" s="1"/>
      <c r="UC85" s="1"/>
      <c r="UD85" s="1"/>
      <c r="UE85" s="1"/>
      <c r="UF85" s="1"/>
      <c r="UG85" s="1"/>
      <c r="UH85" s="1"/>
      <c r="UI85" s="1"/>
      <c r="UJ85" s="1"/>
      <c r="UK85" s="1"/>
      <c r="UL85" s="1"/>
      <c r="UM85" s="1"/>
      <c r="UN85" s="1"/>
      <c r="UO85" s="1"/>
      <c r="UP85" s="1"/>
      <c r="UQ85" s="1"/>
      <c r="UR85" s="1"/>
      <c r="US85" s="1"/>
      <c r="UT85" s="1"/>
      <c r="UU85" s="1"/>
      <c r="UV85" s="1"/>
      <c r="UW85" s="1"/>
      <c r="UX85" s="1"/>
      <c r="UY85" s="1"/>
      <c r="UZ85" s="1"/>
      <c r="VA85" s="1"/>
      <c r="VB85" s="1"/>
      <c r="VC85" s="1"/>
      <c r="VD85" s="1"/>
      <c r="VE85" s="1"/>
      <c r="VF85" s="1"/>
      <c r="VG85" s="1"/>
      <c r="VH85" s="1"/>
      <c r="VI85" s="1"/>
      <c r="VJ85" s="1"/>
      <c r="VK85" s="1"/>
      <c r="VL85" s="1"/>
      <c r="VM85" s="1"/>
      <c r="VN85" s="1"/>
      <c r="VO85" s="1"/>
      <c r="VP85" s="1"/>
      <c r="VQ85" s="1"/>
      <c r="VR85" s="1"/>
      <c r="VS85" s="1"/>
      <c r="VT85" s="1"/>
      <c r="VU85" s="1"/>
      <c r="VV85" s="1"/>
      <c r="VW85" s="1"/>
      <c r="VX85" s="1"/>
      <c r="VY85" s="1"/>
      <c r="VZ85" s="1"/>
      <c r="WA85" s="1"/>
      <c r="WB85" s="1"/>
      <c r="WC85" s="1"/>
      <c r="WD85" s="1"/>
      <c r="WE85" s="1"/>
      <c r="WF85" s="1"/>
      <c r="WG85" s="1"/>
      <c r="WH85" s="1"/>
      <c r="WI85" s="1"/>
      <c r="WJ85" s="1"/>
      <c r="WK85" s="1"/>
      <c r="WL85" s="1"/>
      <c r="WM85" s="1"/>
      <c r="WN85" s="1"/>
      <c r="WO85" s="1"/>
      <c r="WP85" s="1"/>
      <c r="WQ85" s="1"/>
      <c r="WR85" s="1"/>
      <c r="WS85" s="1"/>
      <c r="WT85" s="1"/>
      <c r="WU85" s="1"/>
      <c r="WV85" s="1"/>
      <c r="WW85" s="1"/>
      <c r="WX85" s="1"/>
      <c r="WY85" s="1"/>
      <c r="WZ85" s="1"/>
      <c r="XA85" s="1"/>
      <c r="XB85" s="1"/>
      <c r="XC85" s="1"/>
      <c r="XD85" s="1"/>
      <c r="XE85" s="1"/>
      <c r="XF85" s="1"/>
      <c r="XG85" s="1"/>
      <c r="XH85" s="1"/>
      <c r="XI85" s="1"/>
      <c r="XJ85" s="1"/>
      <c r="XK85" s="1"/>
      <c r="XL85" s="1"/>
      <c r="XM85" s="1"/>
      <c r="XN85" s="1"/>
      <c r="XO85" s="1"/>
      <c r="XP85" s="1"/>
      <c r="XQ85" s="1"/>
      <c r="XR85" s="1"/>
      <c r="XS85" s="1"/>
      <c r="XT85" s="1"/>
      <c r="XU85" s="1"/>
      <c r="XV85" s="1"/>
      <c r="XW85" s="1"/>
      <c r="XX85" s="1"/>
      <c r="XY85" s="1"/>
      <c r="XZ85" s="1"/>
      <c r="YA85" s="1"/>
      <c r="YB85" s="1"/>
      <c r="YC85" s="1"/>
      <c r="YD85" s="1"/>
      <c r="YE85" s="1"/>
      <c r="YF85" s="1"/>
      <c r="YG85" s="1"/>
      <c r="YH85" s="1"/>
      <c r="YI85" s="1"/>
      <c r="YJ85" s="1"/>
      <c r="YK85" s="1"/>
      <c r="YL85" s="1"/>
      <c r="YM85" s="1"/>
      <c r="YN85" s="1"/>
      <c r="YO85" s="1"/>
      <c r="YP85" s="1"/>
      <c r="YQ85" s="1"/>
      <c r="YR85" s="1"/>
      <c r="YS85" s="1"/>
      <c r="YT85" s="1"/>
      <c r="YU85" s="1"/>
      <c r="YV85" s="1"/>
      <c r="YW85" s="1"/>
      <c r="YX85" s="1"/>
      <c r="YY85" s="1"/>
      <c r="YZ85" s="1"/>
      <c r="ZA85" s="1"/>
      <c r="ZB85" s="1"/>
      <c r="ZC85" s="1"/>
      <c r="ZD85" s="1"/>
      <c r="ZE85" s="1"/>
      <c r="ZF85" s="1"/>
      <c r="ZG85" s="1"/>
      <c r="ZH85" s="1"/>
      <c r="ZI85" s="1"/>
      <c r="ZJ85" s="1"/>
      <c r="ZK85" s="1"/>
      <c r="ZL85" s="1"/>
      <c r="ZM85" s="1"/>
      <c r="ZN85" s="1"/>
      <c r="ZO85" s="1"/>
      <c r="ZP85" s="1"/>
      <c r="ZQ85" s="1"/>
      <c r="ZR85" s="1"/>
      <c r="ZS85" s="1"/>
      <c r="ZT85" s="1"/>
      <c r="ZU85" s="1"/>
      <c r="ZV85" s="1"/>
      <c r="ZW85" s="1"/>
      <c r="ZX85" s="1"/>
      <c r="ZY85" s="1"/>
      <c r="ZZ85" s="1"/>
      <c r="AAA85" s="1"/>
      <c r="AAB85" s="1"/>
      <c r="AAC85" s="1"/>
      <c r="AAD85" s="1"/>
      <c r="AAE85" s="1"/>
      <c r="AAF85" s="1"/>
      <c r="AAG85" s="1"/>
      <c r="AAH85" s="1"/>
      <c r="AAI85" s="1"/>
      <c r="AAJ85" s="1"/>
      <c r="AAK85" s="1"/>
      <c r="AAL85" s="1"/>
      <c r="AAM85" s="1"/>
      <c r="AAN85" s="1"/>
      <c r="AAO85" s="1"/>
      <c r="AAP85" s="1"/>
      <c r="AAQ85" s="1"/>
      <c r="AAR85" s="1"/>
      <c r="AAS85" s="1"/>
      <c r="AAT85" s="1"/>
      <c r="AAU85" s="1"/>
      <c r="AAV85" s="1"/>
      <c r="AAW85" s="1"/>
      <c r="AAX85" s="1"/>
      <c r="AAY85" s="1"/>
      <c r="AAZ85" s="1"/>
      <c r="ABA85" s="1"/>
      <c r="ABB85" s="1"/>
      <c r="ABC85" s="1"/>
      <c r="ABD85" s="1"/>
      <c r="ABE85" s="1"/>
      <c r="ABF85" s="1"/>
      <c r="ABG85" s="1"/>
      <c r="ABH85" s="1"/>
      <c r="ABI85" s="1"/>
      <c r="ABJ85" s="1"/>
      <c r="ABK85" s="1"/>
      <c r="ABL85" s="1"/>
      <c r="ABM85" s="1"/>
      <c r="ABN85" s="1"/>
      <c r="ABO85" s="1"/>
      <c r="ABP85" s="1"/>
      <c r="ABQ85" s="1"/>
      <c r="ABR85" s="1"/>
      <c r="ABS85" s="1"/>
      <c r="ABT85" s="1"/>
      <c r="ABU85" s="1"/>
      <c r="ABV85" s="1"/>
      <c r="ABW85" s="1"/>
      <c r="ABX85" s="1"/>
      <c r="ABY85" s="1"/>
      <c r="ABZ85" s="1"/>
      <c r="ACA85" s="1"/>
      <c r="ACB85" s="1"/>
      <c r="ACC85" s="1"/>
      <c r="ACD85" s="1"/>
      <c r="ACE85" s="1"/>
      <c r="ACF85" s="1"/>
      <c r="ACG85" s="1"/>
      <c r="ACH85" s="1"/>
      <c r="ACI85" s="1"/>
      <c r="ACJ85" s="1"/>
      <c r="ACK85" s="1"/>
      <c r="ACL85" s="1"/>
      <c r="ACM85" s="1"/>
      <c r="ACN85" s="1"/>
      <c r="ACO85" s="1"/>
      <c r="ACP85" s="1"/>
      <c r="ACQ85" s="1"/>
      <c r="ACR85" s="1"/>
      <c r="ACS85" s="1"/>
      <c r="ACT85" s="1"/>
      <c r="ACU85" s="1"/>
      <c r="ACV85" s="1"/>
      <c r="ACW85" s="1"/>
      <c r="ACX85" s="1"/>
      <c r="ACY85" s="1"/>
      <c r="ACZ85" s="1"/>
      <c r="ADA85" s="1"/>
      <c r="ADB85" s="1"/>
      <c r="ADC85" s="1"/>
      <c r="ADD85" s="1"/>
      <c r="ADE85" s="1"/>
      <c r="ADF85" s="1"/>
      <c r="ADG85" s="1"/>
      <c r="ADH85" s="1"/>
      <c r="ADI85" s="1"/>
      <c r="ADJ85" s="1"/>
      <c r="ADK85" s="1"/>
      <c r="ADL85" s="1"/>
      <c r="ADM85" s="1"/>
      <c r="ADN85" s="1"/>
      <c r="ADO85" s="1"/>
      <c r="ADP85" s="1"/>
      <c r="ADQ85" s="1"/>
      <c r="ADR85" s="1"/>
      <c r="ADS85" s="1"/>
      <c r="ADT85" s="1"/>
      <c r="ADU85" s="1"/>
      <c r="ADV85" s="1"/>
      <c r="ADW85" s="1"/>
      <c r="ADX85" s="1"/>
      <c r="ADY85" s="1"/>
      <c r="ADZ85" s="1"/>
      <c r="AEA85" s="1"/>
      <c r="AEB85" s="1"/>
      <c r="AEC85" s="1"/>
      <c r="AED85" s="1"/>
      <c r="AEE85" s="1"/>
      <c r="AEF85" s="1"/>
      <c r="AEG85" s="1"/>
      <c r="AEH85" s="1"/>
      <c r="AEI85" s="1"/>
      <c r="AEJ85" s="1"/>
      <c r="AEK85" s="1"/>
      <c r="AEL85" s="1"/>
      <c r="AEM85" s="1"/>
      <c r="AEN85" s="1"/>
      <c r="AEO85" s="1"/>
      <c r="AEP85" s="1"/>
      <c r="AEQ85" s="1"/>
      <c r="AER85" s="1"/>
      <c r="AES85" s="1"/>
      <c r="AET85" s="1"/>
      <c r="AEU85" s="1"/>
      <c r="AEV85" s="1"/>
      <c r="AEW85" s="1"/>
      <c r="AEX85" s="1"/>
      <c r="AEY85" s="1"/>
      <c r="AEZ85" s="1"/>
      <c r="AFA85" s="1"/>
      <c r="AFB85" s="1"/>
      <c r="AFC85" s="1"/>
      <c r="AFD85" s="1"/>
      <c r="AFE85" s="1"/>
      <c r="AFF85" s="1"/>
      <c r="AFG85" s="1"/>
      <c r="AFH85" s="1"/>
      <c r="AFI85" s="1"/>
      <c r="AFJ85" s="1"/>
      <c r="AFK85" s="1"/>
      <c r="AFL85" s="1"/>
      <c r="AFM85" s="1"/>
      <c r="AFN85" s="1"/>
      <c r="AFO85" s="1"/>
      <c r="AFP85" s="1"/>
      <c r="AFQ85" s="1"/>
      <c r="AFR85" s="1"/>
      <c r="AFS85" s="1"/>
      <c r="AFT85" s="1"/>
      <c r="AFU85" s="1"/>
      <c r="AFV85" s="1"/>
      <c r="AFW85" s="1"/>
      <c r="AFX85" s="1"/>
      <c r="AFY85" s="1"/>
      <c r="AFZ85" s="1"/>
      <c r="AGA85" s="1"/>
      <c r="AGB85" s="1"/>
      <c r="AGC85" s="1"/>
      <c r="AGD85" s="1"/>
      <c r="AGE85" s="1"/>
      <c r="AGF85" s="1"/>
      <c r="AGG85" s="1"/>
      <c r="AGH85" s="1"/>
      <c r="AGI85" s="1"/>
      <c r="AGJ85" s="1"/>
      <c r="AGK85" s="1"/>
      <c r="AGL85" s="1"/>
      <c r="AGM85" s="1"/>
      <c r="AGN85" s="1"/>
      <c r="AGO85" s="1"/>
      <c r="AGP85" s="1"/>
      <c r="AGQ85" s="1"/>
      <c r="AGR85" s="1"/>
      <c r="AGS85" s="1"/>
      <c r="AGT85" s="1"/>
      <c r="AGU85" s="1"/>
      <c r="AGV85" s="1"/>
      <c r="AGW85" s="1"/>
      <c r="AGX85" s="1"/>
      <c r="AGY85" s="1"/>
      <c r="AGZ85" s="1"/>
      <c r="AHA85" s="1"/>
      <c r="AHB85" s="1"/>
      <c r="AHC85" s="1"/>
      <c r="AHD85" s="1"/>
      <c r="AHE85" s="1"/>
      <c r="AHF85" s="1"/>
      <c r="AHG85" s="1"/>
      <c r="AHH85" s="1"/>
      <c r="AHI85" s="1"/>
      <c r="AHJ85" s="1"/>
      <c r="AHK85" s="1"/>
      <c r="AHL85" s="1"/>
      <c r="AHM85" s="1"/>
      <c r="AHN85" s="1"/>
      <c r="AHO85" s="1"/>
      <c r="AHP85" s="1"/>
      <c r="AHQ85" s="1"/>
      <c r="AHR85" s="1"/>
      <c r="AHS85" s="1"/>
      <c r="AHT85" s="1"/>
      <c r="AHU85" s="1"/>
      <c r="AHV85" s="1"/>
      <c r="AHW85" s="1"/>
      <c r="AHX85" s="1"/>
      <c r="AHY85" s="1"/>
      <c r="AHZ85" s="1"/>
      <c r="AIA85" s="1"/>
      <c r="AIB85" s="1"/>
      <c r="AIC85" s="1"/>
      <c r="AID85" s="1"/>
      <c r="AIE85" s="1"/>
      <c r="AIF85" s="1"/>
      <c r="AIG85" s="1"/>
      <c r="AIH85" s="1"/>
      <c r="AII85" s="1"/>
      <c r="AIJ85" s="1"/>
      <c r="AIK85" s="1"/>
      <c r="AIL85" s="1"/>
      <c r="AIM85" s="1"/>
      <c r="AIN85" s="1"/>
      <c r="AIO85" s="1"/>
      <c r="AIP85" s="1"/>
      <c r="AIQ85" s="1"/>
      <c r="AIR85" s="1"/>
      <c r="AIS85" s="1"/>
      <c r="AIT85" s="1"/>
      <c r="AIU85" s="1"/>
      <c r="AIV85" s="1"/>
      <c r="AIW85" s="1"/>
      <c r="AIX85" s="1"/>
      <c r="AIY85" s="1"/>
      <c r="AIZ85" s="1"/>
      <c r="AJA85" s="1"/>
      <c r="AJB85" s="1"/>
      <c r="AJC85" s="1"/>
      <c r="AJD85" s="1"/>
      <c r="AJE85" s="1"/>
      <c r="AJF85" s="1"/>
      <c r="AJG85" s="1"/>
      <c r="AJH85" s="1"/>
      <c r="AJI85" s="1"/>
      <c r="AJJ85" s="1"/>
      <c r="AJK85" s="1"/>
      <c r="AJL85" s="1"/>
      <c r="AJM85" s="1"/>
      <c r="AJN85" s="1"/>
      <c r="AJO85" s="1"/>
      <c r="AJP85" s="1"/>
      <c r="AJQ85" s="1"/>
      <c r="AJR85" s="1"/>
      <c r="AJS85" s="1"/>
      <c r="AJT85" s="1"/>
      <c r="AJU85" s="1"/>
      <c r="AJV85" s="1"/>
      <c r="AJW85" s="1"/>
      <c r="AJX85" s="1"/>
      <c r="AJY85" s="1"/>
      <c r="AJZ85" s="1"/>
      <c r="AKA85" s="1"/>
      <c r="AKB85" s="1"/>
      <c r="AKC85" s="1"/>
      <c r="AKD85" s="1"/>
      <c r="AKE85" s="1"/>
      <c r="AKF85" s="1"/>
      <c r="AKG85" s="1"/>
      <c r="AKH85" s="1"/>
      <c r="AKI85" s="1"/>
      <c r="AKJ85" s="1"/>
      <c r="AKK85" s="1"/>
      <c r="AKL85" s="1"/>
      <c r="AKM85" s="1"/>
      <c r="AKN85" s="1"/>
      <c r="AKO85" s="1"/>
      <c r="AKP85" s="1"/>
      <c r="AKQ85" s="1"/>
      <c r="AKR85" s="1"/>
      <c r="AKS85" s="1"/>
      <c r="AKT85" s="1"/>
      <c r="AKU85" s="1"/>
      <c r="AKV85" s="1"/>
      <c r="AKW85" s="1"/>
      <c r="AKX85" s="1"/>
      <c r="AKY85" s="1"/>
      <c r="AKZ85" s="1"/>
      <c r="ALA85" s="1"/>
      <c r="ALB85" s="1"/>
      <c r="ALC85" s="1"/>
      <c r="ALD85" s="1"/>
      <c r="ALE85" s="1"/>
      <c r="ALF85" s="1"/>
      <c r="ALG85" s="1"/>
      <c r="ALH85" s="1"/>
      <c r="ALI85" s="1"/>
      <c r="ALJ85" s="1"/>
      <c r="ALK85" s="1"/>
      <c r="ALL85" s="1"/>
      <c r="ALM85" s="1"/>
      <c r="ALN85" s="1"/>
      <c r="ALO85" s="1"/>
      <c r="ALP85" s="1"/>
      <c r="ALQ85" s="1"/>
      <c r="ALR85" s="1"/>
      <c r="ALS85" s="1"/>
      <c r="ALT85" s="1"/>
      <c r="ALU85" s="1"/>
      <c r="ALV85" s="1"/>
      <c r="ALW85" s="1"/>
      <c r="ALX85" s="1"/>
      <c r="ALY85" s="1"/>
      <c r="ALZ85" s="1"/>
      <c r="AMA85" s="1"/>
      <c r="AMB85" s="1"/>
      <c r="AMC85" s="1"/>
      <c r="AMD85" s="1"/>
      <c r="AME85" s="1"/>
      <c r="AMF85" s="1"/>
      <c r="AMG85" s="1"/>
    </row>
    <row r="86" spans="1:1022" customFormat="1">
      <c r="A86" s="1" t="s">
        <v>97</v>
      </c>
      <c r="B86" s="1" t="s">
        <v>86</v>
      </c>
      <c r="C86" s="2">
        <v>11</v>
      </c>
      <c r="D86" s="5">
        <v>9.41</v>
      </c>
      <c r="E86" s="1">
        <v>6</v>
      </c>
      <c r="F86" s="5">
        <v>7.22</v>
      </c>
      <c r="G86" s="2">
        <v>6</v>
      </c>
      <c r="H86" s="5">
        <v>7.15</v>
      </c>
      <c r="I86" s="22">
        <v>5</v>
      </c>
      <c r="J86" s="20">
        <v>7.33</v>
      </c>
      <c r="K86" s="19">
        <f t="shared" si="1"/>
        <v>7.15</v>
      </c>
      <c r="L86" s="1">
        <v>17</v>
      </c>
      <c r="M86" s="25">
        <v>6</v>
      </c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  <c r="IV86" s="1"/>
      <c r="IW86" s="1"/>
      <c r="IX86" s="1"/>
      <c r="IY86" s="1"/>
      <c r="IZ86" s="1"/>
      <c r="JA86" s="1"/>
      <c r="JB86" s="1"/>
      <c r="JC86" s="1"/>
      <c r="JD86" s="1"/>
      <c r="JE86" s="1"/>
      <c r="JF86" s="1"/>
      <c r="JG86" s="1"/>
      <c r="JH86" s="1"/>
      <c r="JI86" s="1"/>
      <c r="JJ86" s="1"/>
      <c r="JK86" s="1"/>
      <c r="JL86" s="1"/>
      <c r="JM86" s="1"/>
      <c r="JN86" s="1"/>
      <c r="JO86" s="1"/>
      <c r="JP86" s="1"/>
      <c r="JQ86" s="1"/>
      <c r="JR86" s="1"/>
      <c r="JS86" s="1"/>
      <c r="JT86" s="1"/>
      <c r="JU86" s="1"/>
      <c r="JV86" s="1"/>
      <c r="JW86" s="1"/>
      <c r="JX86" s="1"/>
      <c r="JY86" s="1"/>
      <c r="JZ86" s="1"/>
      <c r="KA86" s="1"/>
      <c r="KB86" s="1"/>
      <c r="KC86" s="1"/>
      <c r="KD86" s="1"/>
      <c r="KE86" s="1"/>
      <c r="KF86" s="1"/>
      <c r="KG86" s="1"/>
      <c r="KH86" s="1"/>
      <c r="KI86" s="1"/>
      <c r="KJ86" s="1"/>
      <c r="KK86" s="1"/>
      <c r="KL86" s="1"/>
      <c r="KM86" s="1"/>
      <c r="KN86" s="1"/>
      <c r="KO86" s="1"/>
      <c r="KP86" s="1"/>
      <c r="KQ86" s="1"/>
      <c r="KR86" s="1"/>
      <c r="KS86" s="1"/>
      <c r="KT86" s="1"/>
      <c r="KU86" s="1"/>
      <c r="KV86" s="1"/>
      <c r="KW86" s="1"/>
      <c r="KX86" s="1"/>
      <c r="KY86" s="1"/>
      <c r="KZ86" s="1"/>
      <c r="LA86" s="1"/>
      <c r="LB86" s="1"/>
      <c r="LC86" s="1"/>
      <c r="LD86" s="1"/>
      <c r="LE86" s="1"/>
      <c r="LF86" s="1"/>
      <c r="LG86" s="1"/>
      <c r="LH86" s="1"/>
      <c r="LI86" s="1"/>
      <c r="LJ86" s="1"/>
      <c r="LK86" s="1"/>
      <c r="LL86" s="1"/>
      <c r="LM86" s="1"/>
      <c r="LN86" s="1"/>
      <c r="LO86" s="1"/>
      <c r="LP86" s="1"/>
      <c r="LQ86" s="1"/>
      <c r="LR86" s="1"/>
      <c r="LS86" s="1"/>
      <c r="LT86" s="1"/>
      <c r="LU86" s="1"/>
      <c r="LV86" s="1"/>
      <c r="LW86" s="1"/>
      <c r="LX86" s="1"/>
      <c r="LY86" s="1"/>
      <c r="LZ86" s="1"/>
      <c r="MA86" s="1"/>
      <c r="MB86" s="1"/>
      <c r="MC86" s="1"/>
      <c r="MD86" s="1"/>
      <c r="ME86" s="1"/>
      <c r="MF86" s="1"/>
      <c r="MG86" s="1"/>
      <c r="MH86" s="1"/>
      <c r="MI86" s="1"/>
      <c r="MJ86" s="1"/>
      <c r="MK86" s="1"/>
      <c r="ML86" s="1"/>
      <c r="MM86" s="1"/>
      <c r="MN86" s="1"/>
      <c r="MO86" s="1"/>
      <c r="MP86" s="1"/>
      <c r="MQ86" s="1"/>
      <c r="MR86" s="1"/>
      <c r="MS86" s="1"/>
      <c r="MT86" s="1"/>
      <c r="MU86" s="1"/>
      <c r="MV86" s="1"/>
      <c r="MW86" s="1"/>
      <c r="MX86" s="1"/>
      <c r="MY86" s="1"/>
      <c r="MZ86" s="1"/>
      <c r="NA86" s="1"/>
      <c r="NB86" s="1"/>
      <c r="NC86" s="1"/>
      <c r="ND86" s="1"/>
      <c r="NE86" s="1"/>
      <c r="NF86" s="1"/>
      <c r="NG86" s="1"/>
      <c r="NH86" s="1"/>
      <c r="NI86" s="1"/>
      <c r="NJ86" s="1"/>
      <c r="NK86" s="1"/>
      <c r="NL86" s="1"/>
      <c r="NM86" s="1"/>
      <c r="NN86" s="1"/>
      <c r="NO86" s="1"/>
      <c r="NP86" s="1"/>
      <c r="NQ86" s="1"/>
      <c r="NR86" s="1"/>
      <c r="NS86" s="1"/>
      <c r="NT86" s="1"/>
      <c r="NU86" s="1"/>
      <c r="NV86" s="1"/>
      <c r="NW86" s="1"/>
      <c r="NX86" s="1"/>
      <c r="NY86" s="1"/>
      <c r="NZ86" s="1"/>
      <c r="OA86" s="1"/>
      <c r="OB86" s="1"/>
      <c r="OC86" s="1"/>
      <c r="OD86" s="1"/>
      <c r="OE86" s="1"/>
      <c r="OF86" s="1"/>
      <c r="OG86" s="1"/>
      <c r="OH86" s="1"/>
      <c r="OI86" s="1"/>
      <c r="OJ86" s="1"/>
      <c r="OK86" s="1"/>
      <c r="OL86" s="1"/>
      <c r="OM86" s="1"/>
      <c r="ON86" s="1"/>
      <c r="OO86" s="1"/>
      <c r="OP86" s="1"/>
      <c r="OQ86" s="1"/>
      <c r="OR86" s="1"/>
      <c r="OS86" s="1"/>
      <c r="OT86" s="1"/>
      <c r="OU86" s="1"/>
      <c r="OV86" s="1"/>
      <c r="OW86" s="1"/>
      <c r="OX86" s="1"/>
      <c r="OY86" s="1"/>
      <c r="OZ86" s="1"/>
      <c r="PA86" s="1"/>
      <c r="PB86" s="1"/>
      <c r="PC86" s="1"/>
      <c r="PD86" s="1"/>
      <c r="PE86" s="1"/>
      <c r="PF86" s="1"/>
      <c r="PG86" s="1"/>
      <c r="PH86" s="1"/>
      <c r="PI86" s="1"/>
      <c r="PJ86" s="1"/>
      <c r="PK86" s="1"/>
      <c r="PL86" s="1"/>
      <c r="PM86" s="1"/>
      <c r="PN86" s="1"/>
      <c r="PO86" s="1"/>
      <c r="PP86" s="1"/>
      <c r="PQ86" s="1"/>
      <c r="PR86" s="1"/>
      <c r="PS86" s="1"/>
      <c r="PT86" s="1"/>
      <c r="PU86" s="1"/>
      <c r="PV86" s="1"/>
      <c r="PW86" s="1"/>
      <c r="PX86" s="1"/>
      <c r="PY86" s="1"/>
      <c r="PZ86" s="1"/>
      <c r="QA86" s="1"/>
      <c r="QB86" s="1"/>
      <c r="QC86" s="1"/>
      <c r="QD86" s="1"/>
      <c r="QE86" s="1"/>
      <c r="QF86" s="1"/>
      <c r="QG86" s="1"/>
      <c r="QH86" s="1"/>
      <c r="QI86" s="1"/>
      <c r="QJ86" s="1"/>
      <c r="QK86" s="1"/>
      <c r="QL86" s="1"/>
      <c r="QM86" s="1"/>
      <c r="QN86" s="1"/>
      <c r="QO86" s="1"/>
      <c r="QP86" s="1"/>
      <c r="QQ86" s="1"/>
      <c r="QR86" s="1"/>
      <c r="QS86" s="1"/>
      <c r="QT86" s="1"/>
      <c r="QU86" s="1"/>
      <c r="QV86" s="1"/>
      <c r="QW86" s="1"/>
      <c r="QX86" s="1"/>
      <c r="QY86" s="1"/>
      <c r="QZ86" s="1"/>
      <c r="RA86" s="1"/>
      <c r="RB86" s="1"/>
      <c r="RC86" s="1"/>
      <c r="RD86" s="1"/>
      <c r="RE86" s="1"/>
      <c r="RF86" s="1"/>
      <c r="RG86" s="1"/>
      <c r="RH86" s="1"/>
      <c r="RI86" s="1"/>
      <c r="RJ86" s="1"/>
      <c r="RK86" s="1"/>
      <c r="RL86" s="1"/>
      <c r="RM86" s="1"/>
      <c r="RN86" s="1"/>
      <c r="RO86" s="1"/>
      <c r="RP86" s="1"/>
      <c r="RQ86" s="1"/>
      <c r="RR86" s="1"/>
      <c r="RS86" s="1"/>
      <c r="RT86" s="1"/>
      <c r="RU86" s="1"/>
      <c r="RV86" s="1"/>
      <c r="RW86" s="1"/>
      <c r="RX86" s="1"/>
      <c r="RY86" s="1"/>
      <c r="RZ86" s="1"/>
      <c r="SA86" s="1"/>
      <c r="SB86" s="1"/>
      <c r="SC86" s="1"/>
      <c r="SD86" s="1"/>
      <c r="SE86" s="1"/>
      <c r="SF86" s="1"/>
      <c r="SG86" s="1"/>
      <c r="SH86" s="1"/>
      <c r="SI86" s="1"/>
      <c r="SJ86" s="1"/>
      <c r="SK86" s="1"/>
      <c r="SL86" s="1"/>
      <c r="SM86" s="1"/>
      <c r="SN86" s="1"/>
      <c r="SO86" s="1"/>
      <c r="SP86" s="1"/>
      <c r="SQ86" s="1"/>
      <c r="SR86" s="1"/>
      <c r="SS86" s="1"/>
      <c r="ST86" s="1"/>
      <c r="SU86" s="1"/>
      <c r="SV86" s="1"/>
      <c r="SW86" s="1"/>
      <c r="SX86" s="1"/>
      <c r="SY86" s="1"/>
      <c r="SZ86" s="1"/>
      <c r="TA86" s="1"/>
      <c r="TB86" s="1"/>
      <c r="TC86" s="1"/>
      <c r="TD86" s="1"/>
      <c r="TE86" s="1"/>
      <c r="TF86" s="1"/>
      <c r="TG86" s="1"/>
      <c r="TH86" s="1"/>
      <c r="TI86" s="1"/>
      <c r="TJ86" s="1"/>
      <c r="TK86" s="1"/>
      <c r="TL86" s="1"/>
      <c r="TM86" s="1"/>
      <c r="TN86" s="1"/>
      <c r="TO86" s="1"/>
      <c r="TP86" s="1"/>
      <c r="TQ86" s="1"/>
      <c r="TR86" s="1"/>
      <c r="TS86" s="1"/>
      <c r="TT86" s="1"/>
      <c r="TU86" s="1"/>
      <c r="TV86" s="1"/>
      <c r="TW86" s="1"/>
      <c r="TX86" s="1"/>
      <c r="TY86" s="1"/>
      <c r="TZ86" s="1"/>
      <c r="UA86" s="1"/>
      <c r="UB86" s="1"/>
      <c r="UC86" s="1"/>
      <c r="UD86" s="1"/>
      <c r="UE86" s="1"/>
      <c r="UF86" s="1"/>
      <c r="UG86" s="1"/>
      <c r="UH86" s="1"/>
      <c r="UI86" s="1"/>
      <c r="UJ86" s="1"/>
      <c r="UK86" s="1"/>
      <c r="UL86" s="1"/>
      <c r="UM86" s="1"/>
      <c r="UN86" s="1"/>
      <c r="UO86" s="1"/>
      <c r="UP86" s="1"/>
      <c r="UQ86" s="1"/>
      <c r="UR86" s="1"/>
      <c r="US86" s="1"/>
      <c r="UT86" s="1"/>
      <c r="UU86" s="1"/>
      <c r="UV86" s="1"/>
      <c r="UW86" s="1"/>
      <c r="UX86" s="1"/>
      <c r="UY86" s="1"/>
      <c r="UZ86" s="1"/>
      <c r="VA86" s="1"/>
      <c r="VB86" s="1"/>
      <c r="VC86" s="1"/>
      <c r="VD86" s="1"/>
      <c r="VE86" s="1"/>
      <c r="VF86" s="1"/>
      <c r="VG86" s="1"/>
      <c r="VH86" s="1"/>
      <c r="VI86" s="1"/>
      <c r="VJ86" s="1"/>
      <c r="VK86" s="1"/>
      <c r="VL86" s="1"/>
      <c r="VM86" s="1"/>
      <c r="VN86" s="1"/>
      <c r="VO86" s="1"/>
      <c r="VP86" s="1"/>
      <c r="VQ86" s="1"/>
      <c r="VR86" s="1"/>
      <c r="VS86" s="1"/>
      <c r="VT86" s="1"/>
      <c r="VU86" s="1"/>
      <c r="VV86" s="1"/>
      <c r="VW86" s="1"/>
      <c r="VX86" s="1"/>
      <c r="VY86" s="1"/>
      <c r="VZ86" s="1"/>
      <c r="WA86" s="1"/>
      <c r="WB86" s="1"/>
      <c r="WC86" s="1"/>
      <c r="WD86" s="1"/>
      <c r="WE86" s="1"/>
      <c r="WF86" s="1"/>
      <c r="WG86" s="1"/>
      <c r="WH86" s="1"/>
      <c r="WI86" s="1"/>
      <c r="WJ86" s="1"/>
      <c r="WK86" s="1"/>
      <c r="WL86" s="1"/>
      <c r="WM86" s="1"/>
      <c r="WN86" s="1"/>
      <c r="WO86" s="1"/>
      <c r="WP86" s="1"/>
      <c r="WQ86" s="1"/>
      <c r="WR86" s="1"/>
      <c r="WS86" s="1"/>
      <c r="WT86" s="1"/>
      <c r="WU86" s="1"/>
      <c r="WV86" s="1"/>
      <c r="WW86" s="1"/>
      <c r="WX86" s="1"/>
      <c r="WY86" s="1"/>
      <c r="WZ86" s="1"/>
      <c r="XA86" s="1"/>
      <c r="XB86" s="1"/>
      <c r="XC86" s="1"/>
      <c r="XD86" s="1"/>
      <c r="XE86" s="1"/>
      <c r="XF86" s="1"/>
      <c r="XG86" s="1"/>
      <c r="XH86" s="1"/>
      <c r="XI86" s="1"/>
      <c r="XJ86" s="1"/>
      <c r="XK86" s="1"/>
      <c r="XL86" s="1"/>
      <c r="XM86" s="1"/>
      <c r="XN86" s="1"/>
      <c r="XO86" s="1"/>
      <c r="XP86" s="1"/>
      <c r="XQ86" s="1"/>
      <c r="XR86" s="1"/>
      <c r="XS86" s="1"/>
      <c r="XT86" s="1"/>
      <c r="XU86" s="1"/>
      <c r="XV86" s="1"/>
      <c r="XW86" s="1"/>
      <c r="XX86" s="1"/>
      <c r="XY86" s="1"/>
      <c r="XZ86" s="1"/>
      <c r="YA86" s="1"/>
      <c r="YB86" s="1"/>
      <c r="YC86" s="1"/>
      <c r="YD86" s="1"/>
      <c r="YE86" s="1"/>
      <c r="YF86" s="1"/>
      <c r="YG86" s="1"/>
      <c r="YH86" s="1"/>
      <c r="YI86" s="1"/>
      <c r="YJ86" s="1"/>
      <c r="YK86" s="1"/>
      <c r="YL86" s="1"/>
      <c r="YM86" s="1"/>
      <c r="YN86" s="1"/>
      <c r="YO86" s="1"/>
      <c r="YP86" s="1"/>
      <c r="YQ86" s="1"/>
      <c r="YR86" s="1"/>
      <c r="YS86" s="1"/>
      <c r="YT86" s="1"/>
      <c r="YU86" s="1"/>
      <c r="YV86" s="1"/>
      <c r="YW86" s="1"/>
      <c r="YX86" s="1"/>
      <c r="YY86" s="1"/>
      <c r="YZ86" s="1"/>
      <c r="ZA86" s="1"/>
      <c r="ZB86" s="1"/>
      <c r="ZC86" s="1"/>
      <c r="ZD86" s="1"/>
      <c r="ZE86" s="1"/>
      <c r="ZF86" s="1"/>
      <c r="ZG86" s="1"/>
      <c r="ZH86" s="1"/>
      <c r="ZI86" s="1"/>
      <c r="ZJ86" s="1"/>
      <c r="ZK86" s="1"/>
      <c r="ZL86" s="1"/>
      <c r="ZM86" s="1"/>
      <c r="ZN86" s="1"/>
      <c r="ZO86" s="1"/>
      <c r="ZP86" s="1"/>
      <c r="ZQ86" s="1"/>
      <c r="ZR86" s="1"/>
      <c r="ZS86" s="1"/>
      <c r="ZT86" s="1"/>
      <c r="ZU86" s="1"/>
      <c r="ZV86" s="1"/>
      <c r="ZW86" s="1"/>
      <c r="ZX86" s="1"/>
      <c r="ZY86" s="1"/>
      <c r="ZZ86" s="1"/>
      <c r="AAA86" s="1"/>
      <c r="AAB86" s="1"/>
      <c r="AAC86" s="1"/>
      <c r="AAD86" s="1"/>
      <c r="AAE86" s="1"/>
      <c r="AAF86" s="1"/>
      <c r="AAG86" s="1"/>
      <c r="AAH86" s="1"/>
      <c r="AAI86" s="1"/>
      <c r="AAJ86" s="1"/>
      <c r="AAK86" s="1"/>
      <c r="AAL86" s="1"/>
      <c r="AAM86" s="1"/>
      <c r="AAN86" s="1"/>
      <c r="AAO86" s="1"/>
      <c r="AAP86" s="1"/>
      <c r="AAQ86" s="1"/>
      <c r="AAR86" s="1"/>
      <c r="AAS86" s="1"/>
      <c r="AAT86" s="1"/>
      <c r="AAU86" s="1"/>
      <c r="AAV86" s="1"/>
      <c r="AAW86" s="1"/>
      <c r="AAX86" s="1"/>
      <c r="AAY86" s="1"/>
      <c r="AAZ86" s="1"/>
      <c r="ABA86" s="1"/>
      <c r="ABB86" s="1"/>
      <c r="ABC86" s="1"/>
      <c r="ABD86" s="1"/>
      <c r="ABE86" s="1"/>
      <c r="ABF86" s="1"/>
      <c r="ABG86" s="1"/>
      <c r="ABH86" s="1"/>
      <c r="ABI86" s="1"/>
      <c r="ABJ86" s="1"/>
      <c r="ABK86" s="1"/>
      <c r="ABL86" s="1"/>
      <c r="ABM86" s="1"/>
      <c r="ABN86" s="1"/>
      <c r="ABO86" s="1"/>
      <c r="ABP86" s="1"/>
      <c r="ABQ86" s="1"/>
      <c r="ABR86" s="1"/>
      <c r="ABS86" s="1"/>
      <c r="ABT86" s="1"/>
      <c r="ABU86" s="1"/>
      <c r="ABV86" s="1"/>
      <c r="ABW86" s="1"/>
      <c r="ABX86" s="1"/>
      <c r="ABY86" s="1"/>
      <c r="ABZ86" s="1"/>
      <c r="ACA86" s="1"/>
      <c r="ACB86" s="1"/>
      <c r="ACC86" s="1"/>
      <c r="ACD86" s="1"/>
      <c r="ACE86" s="1"/>
      <c r="ACF86" s="1"/>
      <c r="ACG86" s="1"/>
      <c r="ACH86" s="1"/>
      <c r="ACI86" s="1"/>
      <c r="ACJ86" s="1"/>
      <c r="ACK86" s="1"/>
      <c r="ACL86" s="1"/>
      <c r="ACM86" s="1"/>
      <c r="ACN86" s="1"/>
      <c r="ACO86" s="1"/>
      <c r="ACP86" s="1"/>
      <c r="ACQ86" s="1"/>
      <c r="ACR86" s="1"/>
      <c r="ACS86" s="1"/>
      <c r="ACT86" s="1"/>
      <c r="ACU86" s="1"/>
      <c r="ACV86" s="1"/>
      <c r="ACW86" s="1"/>
      <c r="ACX86" s="1"/>
      <c r="ACY86" s="1"/>
      <c r="ACZ86" s="1"/>
      <c r="ADA86" s="1"/>
      <c r="ADB86" s="1"/>
      <c r="ADC86" s="1"/>
      <c r="ADD86" s="1"/>
      <c r="ADE86" s="1"/>
      <c r="ADF86" s="1"/>
      <c r="ADG86" s="1"/>
      <c r="ADH86" s="1"/>
      <c r="ADI86" s="1"/>
      <c r="ADJ86" s="1"/>
      <c r="ADK86" s="1"/>
      <c r="ADL86" s="1"/>
      <c r="ADM86" s="1"/>
      <c r="ADN86" s="1"/>
      <c r="ADO86" s="1"/>
      <c r="ADP86" s="1"/>
      <c r="ADQ86" s="1"/>
      <c r="ADR86" s="1"/>
      <c r="ADS86" s="1"/>
      <c r="ADT86" s="1"/>
      <c r="ADU86" s="1"/>
      <c r="ADV86" s="1"/>
      <c r="ADW86" s="1"/>
      <c r="ADX86" s="1"/>
      <c r="ADY86" s="1"/>
      <c r="ADZ86" s="1"/>
      <c r="AEA86" s="1"/>
      <c r="AEB86" s="1"/>
      <c r="AEC86" s="1"/>
      <c r="AED86" s="1"/>
      <c r="AEE86" s="1"/>
      <c r="AEF86" s="1"/>
      <c r="AEG86" s="1"/>
      <c r="AEH86" s="1"/>
      <c r="AEI86" s="1"/>
      <c r="AEJ86" s="1"/>
      <c r="AEK86" s="1"/>
      <c r="AEL86" s="1"/>
      <c r="AEM86" s="1"/>
      <c r="AEN86" s="1"/>
      <c r="AEO86" s="1"/>
      <c r="AEP86" s="1"/>
      <c r="AEQ86" s="1"/>
      <c r="AER86" s="1"/>
      <c r="AES86" s="1"/>
      <c r="AET86" s="1"/>
      <c r="AEU86" s="1"/>
      <c r="AEV86" s="1"/>
      <c r="AEW86" s="1"/>
      <c r="AEX86" s="1"/>
      <c r="AEY86" s="1"/>
      <c r="AEZ86" s="1"/>
      <c r="AFA86" s="1"/>
      <c r="AFB86" s="1"/>
      <c r="AFC86" s="1"/>
      <c r="AFD86" s="1"/>
      <c r="AFE86" s="1"/>
      <c r="AFF86" s="1"/>
      <c r="AFG86" s="1"/>
      <c r="AFH86" s="1"/>
      <c r="AFI86" s="1"/>
      <c r="AFJ86" s="1"/>
      <c r="AFK86" s="1"/>
      <c r="AFL86" s="1"/>
      <c r="AFM86" s="1"/>
      <c r="AFN86" s="1"/>
      <c r="AFO86" s="1"/>
      <c r="AFP86" s="1"/>
      <c r="AFQ86" s="1"/>
      <c r="AFR86" s="1"/>
      <c r="AFS86" s="1"/>
      <c r="AFT86" s="1"/>
      <c r="AFU86" s="1"/>
      <c r="AFV86" s="1"/>
      <c r="AFW86" s="1"/>
      <c r="AFX86" s="1"/>
      <c r="AFY86" s="1"/>
      <c r="AFZ86" s="1"/>
      <c r="AGA86" s="1"/>
      <c r="AGB86" s="1"/>
      <c r="AGC86" s="1"/>
      <c r="AGD86" s="1"/>
      <c r="AGE86" s="1"/>
      <c r="AGF86" s="1"/>
      <c r="AGG86" s="1"/>
      <c r="AGH86" s="1"/>
      <c r="AGI86" s="1"/>
      <c r="AGJ86" s="1"/>
      <c r="AGK86" s="1"/>
      <c r="AGL86" s="1"/>
      <c r="AGM86" s="1"/>
      <c r="AGN86" s="1"/>
      <c r="AGO86" s="1"/>
      <c r="AGP86" s="1"/>
      <c r="AGQ86" s="1"/>
      <c r="AGR86" s="1"/>
      <c r="AGS86" s="1"/>
      <c r="AGT86" s="1"/>
      <c r="AGU86" s="1"/>
      <c r="AGV86" s="1"/>
      <c r="AGW86" s="1"/>
      <c r="AGX86" s="1"/>
      <c r="AGY86" s="1"/>
      <c r="AGZ86" s="1"/>
      <c r="AHA86" s="1"/>
      <c r="AHB86" s="1"/>
      <c r="AHC86" s="1"/>
      <c r="AHD86" s="1"/>
      <c r="AHE86" s="1"/>
      <c r="AHF86" s="1"/>
      <c r="AHG86" s="1"/>
      <c r="AHH86" s="1"/>
      <c r="AHI86" s="1"/>
      <c r="AHJ86" s="1"/>
      <c r="AHK86" s="1"/>
      <c r="AHL86" s="1"/>
      <c r="AHM86" s="1"/>
      <c r="AHN86" s="1"/>
      <c r="AHO86" s="1"/>
      <c r="AHP86" s="1"/>
      <c r="AHQ86" s="1"/>
      <c r="AHR86" s="1"/>
      <c r="AHS86" s="1"/>
      <c r="AHT86" s="1"/>
      <c r="AHU86" s="1"/>
      <c r="AHV86" s="1"/>
      <c r="AHW86" s="1"/>
      <c r="AHX86" s="1"/>
      <c r="AHY86" s="1"/>
      <c r="AHZ86" s="1"/>
      <c r="AIA86" s="1"/>
      <c r="AIB86" s="1"/>
      <c r="AIC86" s="1"/>
      <c r="AID86" s="1"/>
      <c r="AIE86" s="1"/>
      <c r="AIF86" s="1"/>
      <c r="AIG86" s="1"/>
      <c r="AIH86" s="1"/>
      <c r="AII86" s="1"/>
      <c r="AIJ86" s="1"/>
      <c r="AIK86" s="1"/>
      <c r="AIL86" s="1"/>
      <c r="AIM86" s="1"/>
      <c r="AIN86" s="1"/>
      <c r="AIO86" s="1"/>
      <c r="AIP86" s="1"/>
      <c r="AIQ86" s="1"/>
      <c r="AIR86" s="1"/>
      <c r="AIS86" s="1"/>
      <c r="AIT86" s="1"/>
      <c r="AIU86" s="1"/>
      <c r="AIV86" s="1"/>
      <c r="AIW86" s="1"/>
      <c r="AIX86" s="1"/>
      <c r="AIY86" s="1"/>
      <c r="AIZ86" s="1"/>
      <c r="AJA86" s="1"/>
      <c r="AJB86" s="1"/>
      <c r="AJC86" s="1"/>
      <c r="AJD86" s="1"/>
      <c r="AJE86" s="1"/>
      <c r="AJF86" s="1"/>
      <c r="AJG86" s="1"/>
      <c r="AJH86" s="1"/>
      <c r="AJI86" s="1"/>
      <c r="AJJ86" s="1"/>
      <c r="AJK86" s="1"/>
      <c r="AJL86" s="1"/>
      <c r="AJM86" s="1"/>
      <c r="AJN86" s="1"/>
      <c r="AJO86" s="1"/>
      <c r="AJP86" s="1"/>
      <c r="AJQ86" s="1"/>
      <c r="AJR86" s="1"/>
      <c r="AJS86" s="1"/>
      <c r="AJT86" s="1"/>
      <c r="AJU86" s="1"/>
      <c r="AJV86" s="1"/>
      <c r="AJW86" s="1"/>
      <c r="AJX86" s="1"/>
      <c r="AJY86" s="1"/>
      <c r="AJZ86" s="1"/>
      <c r="AKA86" s="1"/>
      <c r="AKB86" s="1"/>
      <c r="AKC86" s="1"/>
      <c r="AKD86" s="1"/>
      <c r="AKE86" s="1"/>
      <c r="AKF86" s="1"/>
      <c r="AKG86" s="1"/>
      <c r="AKH86" s="1"/>
      <c r="AKI86" s="1"/>
      <c r="AKJ86" s="1"/>
      <c r="AKK86" s="1"/>
      <c r="AKL86" s="1"/>
      <c r="AKM86" s="1"/>
      <c r="AKN86" s="1"/>
      <c r="AKO86" s="1"/>
      <c r="AKP86" s="1"/>
      <c r="AKQ86" s="1"/>
      <c r="AKR86" s="1"/>
      <c r="AKS86" s="1"/>
      <c r="AKT86" s="1"/>
      <c r="AKU86" s="1"/>
      <c r="AKV86" s="1"/>
      <c r="AKW86" s="1"/>
      <c r="AKX86" s="1"/>
      <c r="AKY86" s="1"/>
      <c r="AKZ86" s="1"/>
      <c r="ALA86" s="1"/>
      <c r="ALB86" s="1"/>
      <c r="ALC86" s="1"/>
      <c r="ALD86" s="1"/>
      <c r="ALE86" s="1"/>
      <c r="ALF86" s="1"/>
      <c r="ALG86" s="1"/>
      <c r="ALH86" s="1"/>
      <c r="ALI86" s="1"/>
      <c r="ALJ86" s="1"/>
      <c r="ALK86" s="1"/>
      <c r="ALL86" s="1"/>
      <c r="ALM86" s="1"/>
      <c r="ALN86" s="1"/>
      <c r="ALO86" s="1"/>
      <c r="ALP86" s="1"/>
      <c r="ALQ86" s="1"/>
      <c r="ALR86" s="1"/>
      <c r="ALS86" s="1"/>
      <c r="ALT86" s="1"/>
      <c r="ALU86" s="1"/>
      <c r="ALV86" s="1"/>
      <c r="ALW86" s="1"/>
      <c r="ALX86" s="1"/>
      <c r="ALY86" s="1"/>
      <c r="ALZ86" s="1"/>
      <c r="AMA86" s="1"/>
      <c r="AMB86" s="1"/>
      <c r="AMC86" s="1"/>
      <c r="AMD86" s="1"/>
      <c r="AME86" s="1"/>
      <c r="AMF86" s="1"/>
      <c r="AMG86" s="1"/>
    </row>
    <row r="87" spans="1:1022" customFormat="1">
      <c r="A87" s="1" t="s">
        <v>96</v>
      </c>
      <c r="B87" s="1" t="s">
        <v>94</v>
      </c>
      <c r="C87" s="2">
        <v>10</v>
      </c>
      <c r="D87" s="5">
        <v>7.52</v>
      </c>
      <c r="E87" s="1"/>
      <c r="F87" s="5"/>
      <c r="G87" s="2">
        <v>7</v>
      </c>
      <c r="H87" s="5">
        <v>7.55</v>
      </c>
      <c r="I87" s="22">
        <v>6</v>
      </c>
      <c r="J87" s="20">
        <v>7.49</v>
      </c>
      <c r="K87" s="19">
        <f t="shared" si="1"/>
        <v>7.52</v>
      </c>
      <c r="L87" s="1">
        <v>23</v>
      </c>
      <c r="M87" s="25">
        <v>7</v>
      </c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  <c r="IV87" s="1"/>
      <c r="IW87" s="1"/>
      <c r="IX87" s="1"/>
      <c r="IY87" s="1"/>
      <c r="IZ87" s="1"/>
      <c r="JA87" s="1"/>
      <c r="JB87" s="1"/>
      <c r="JC87" s="1"/>
      <c r="JD87" s="1"/>
      <c r="JE87" s="1"/>
      <c r="JF87" s="1"/>
      <c r="JG87" s="1"/>
      <c r="JH87" s="1"/>
      <c r="JI87" s="1"/>
      <c r="JJ87" s="1"/>
      <c r="JK87" s="1"/>
      <c r="JL87" s="1"/>
      <c r="JM87" s="1"/>
      <c r="JN87" s="1"/>
      <c r="JO87" s="1"/>
      <c r="JP87" s="1"/>
      <c r="JQ87" s="1"/>
      <c r="JR87" s="1"/>
      <c r="JS87" s="1"/>
      <c r="JT87" s="1"/>
      <c r="JU87" s="1"/>
      <c r="JV87" s="1"/>
      <c r="JW87" s="1"/>
      <c r="JX87" s="1"/>
      <c r="JY87" s="1"/>
      <c r="JZ87" s="1"/>
      <c r="KA87" s="1"/>
      <c r="KB87" s="1"/>
      <c r="KC87" s="1"/>
      <c r="KD87" s="1"/>
      <c r="KE87" s="1"/>
      <c r="KF87" s="1"/>
      <c r="KG87" s="1"/>
      <c r="KH87" s="1"/>
      <c r="KI87" s="1"/>
      <c r="KJ87" s="1"/>
      <c r="KK87" s="1"/>
      <c r="KL87" s="1"/>
      <c r="KM87" s="1"/>
      <c r="KN87" s="1"/>
      <c r="KO87" s="1"/>
      <c r="KP87" s="1"/>
      <c r="KQ87" s="1"/>
      <c r="KR87" s="1"/>
      <c r="KS87" s="1"/>
      <c r="KT87" s="1"/>
      <c r="KU87" s="1"/>
      <c r="KV87" s="1"/>
      <c r="KW87" s="1"/>
      <c r="KX87" s="1"/>
      <c r="KY87" s="1"/>
      <c r="KZ87" s="1"/>
      <c r="LA87" s="1"/>
      <c r="LB87" s="1"/>
      <c r="LC87" s="1"/>
      <c r="LD87" s="1"/>
      <c r="LE87" s="1"/>
      <c r="LF87" s="1"/>
      <c r="LG87" s="1"/>
      <c r="LH87" s="1"/>
      <c r="LI87" s="1"/>
      <c r="LJ87" s="1"/>
      <c r="LK87" s="1"/>
      <c r="LL87" s="1"/>
      <c r="LM87" s="1"/>
      <c r="LN87" s="1"/>
      <c r="LO87" s="1"/>
      <c r="LP87" s="1"/>
      <c r="LQ87" s="1"/>
      <c r="LR87" s="1"/>
      <c r="LS87" s="1"/>
      <c r="LT87" s="1"/>
      <c r="LU87" s="1"/>
      <c r="LV87" s="1"/>
      <c r="LW87" s="1"/>
      <c r="LX87" s="1"/>
      <c r="LY87" s="1"/>
      <c r="LZ87" s="1"/>
      <c r="MA87" s="1"/>
      <c r="MB87" s="1"/>
      <c r="MC87" s="1"/>
      <c r="MD87" s="1"/>
      <c r="ME87" s="1"/>
      <c r="MF87" s="1"/>
      <c r="MG87" s="1"/>
      <c r="MH87" s="1"/>
      <c r="MI87" s="1"/>
      <c r="MJ87" s="1"/>
      <c r="MK87" s="1"/>
      <c r="ML87" s="1"/>
      <c r="MM87" s="1"/>
      <c r="MN87" s="1"/>
      <c r="MO87" s="1"/>
      <c r="MP87" s="1"/>
      <c r="MQ87" s="1"/>
      <c r="MR87" s="1"/>
      <c r="MS87" s="1"/>
      <c r="MT87" s="1"/>
      <c r="MU87" s="1"/>
      <c r="MV87" s="1"/>
      <c r="MW87" s="1"/>
      <c r="MX87" s="1"/>
      <c r="MY87" s="1"/>
      <c r="MZ87" s="1"/>
      <c r="NA87" s="1"/>
      <c r="NB87" s="1"/>
      <c r="NC87" s="1"/>
      <c r="ND87" s="1"/>
      <c r="NE87" s="1"/>
      <c r="NF87" s="1"/>
      <c r="NG87" s="1"/>
      <c r="NH87" s="1"/>
      <c r="NI87" s="1"/>
      <c r="NJ87" s="1"/>
      <c r="NK87" s="1"/>
      <c r="NL87" s="1"/>
      <c r="NM87" s="1"/>
      <c r="NN87" s="1"/>
      <c r="NO87" s="1"/>
      <c r="NP87" s="1"/>
      <c r="NQ87" s="1"/>
      <c r="NR87" s="1"/>
      <c r="NS87" s="1"/>
      <c r="NT87" s="1"/>
      <c r="NU87" s="1"/>
      <c r="NV87" s="1"/>
      <c r="NW87" s="1"/>
      <c r="NX87" s="1"/>
      <c r="NY87" s="1"/>
      <c r="NZ87" s="1"/>
      <c r="OA87" s="1"/>
      <c r="OB87" s="1"/>
      <c r="OC87" s="1"/>
      <c r="OD87" s="1"/>
      <c r="OE87" s="1"/>
      <c r="OF87" s="1"/>
      <c r="OG87" s="1"/>
      <c r="OH87" s="1"/>
      <c r="OI87" s="1"/>
      <c r="OJ87" s="1"/>
      <c r="OK87" s="1"/>
      <c r="OL87" s="1"/>
      <c r="OM87" s="1"/>
      <c r="ON87" s="1"/>
      <c r="OO87" s="1"/>
      <c r="OP87" s="1"/>
      <c r="OQ87" s="1"/>
      <c r="OR87" s="1"/>
      <c r="OS87" s="1"/>
      <c r="OT87" s="1"/>
      <c r="OU87" s="1"/>
      <c r="OV87" s="1"/>
      <c r="OW87" s="1"/>
      <c r="OX87" s="1"/>
      <c r="OY87" s="1"/>
      <c r="OZ87" s="1"/>
      <c r="PA87" s="1"/>
      <c r="PB87" s="1"/>
      <c r="PC87" s="1"/>
      <c r="PD87" s="1"/>
      <c r="PE87" s="1"/>
      <c r="PF87" s="1"/>
      <c r="PG87" s="1"/>
      <c r="PH87" s="1"/>
      <c r="PI87" s="1"/>
      <c r="PJ87" s="1"/>
      <c r="PK87" s="1"/>
      <c r="PL87" s="1"/>
      <c r="PM87" s="1"/>
      <c r="PN87" s="1"/>
      <c r="PO87" s="1"/>
      <c r="PP87" s="1"/>
      <c r="PQ87" s="1"/>
      <c r="PR87" s="1"/>
      <c r="PS87" s="1"/>
      <c r="PT87" s="1"/>
      <c r="PU87" s="1"/>
      <c r="PV87" s="1"/>
      <c r="PW87" s="1"/>
      <c r="PX87" s="1"/>
      <c r="PY87" s="1"/>
      <c r="PZ87" s="1"/>
      <c r="QA87" s="1"/>
      <c r="QB87" s="1"/>
      <c r="QC87" s="1"/>
      <c r="QD87" s="1"/>
      <c r="QE87" s="1"/>
      <c r="QF87" s="1"/>
      <c r="QG87" s="1"/>
      <c r="QH87" s="1"/>
      <c r="QI87" s="1"/>
      <c r="QJ87" s="1"/>
      <c r="QK87" s="1"/>
      <c r="QL87" s="1"/>
      <c r="QM87" s="1"/>
      <c r="QN87" s="1"/>
      <c r="QO87" s="1"/>
      <c r="QP87" s="1"/>
      <c r="QQ87" s="1"/>
      <c r="QR87" s="1"/>
      <c r="QS87" s="1"/>
      <c r="QT87" s="1"/>
      <c r="QU87" s="1"/>
      <c r="QV87" s="1"/>
      <c r="QW87" s="1"/>
      <c r="QX87" s="1"/>
      <c r="QY87" s="1"/>
      <c r="QZ87" s="1"/>
      <c r="RA87" s="1"/>
      <c r="RB87" s="1"/>
      <c r="RC87" s="1"/>
      <c r="RD87" s="1"/>
      <c r="RE87" s="1"/>
      <c r="RF87" s="1"/>
      <c r="RG87" s="1"/>
      <c r="RH87" s="1"/>
      <c r="RI87" s="1"/>
      <c r="RJ87" s="1"/>
      <c r="RK87" s="1"/>
      <c r="RL87" s="1"/>
      <c r="RM87" s="1"/>
      <c r="RN87" s="1"/>
      <c r="RO87" s="1"/>
      <c r="RP87" s="1"/>
      <c r="RQ87" s="1"/>
      <c r="RR87" s="1"/>
      <c r="RS87" s="1"/>
      <c r="RT87" s="1"/>
      <c r="RU87" s="1"/>
      <c r="RV87" s="1"/>
      <c r="RW87" s="1"/>
      <c r="RX87" s="1"/>
      <c r="RY87" s="1"/>
      <c r="RZ87" s="1"/>
      <c r="SA87" s="1"/>
      <c r="SB87" s="1"/>
      <c r="SC87" s="1"/>
      <c r="SD87" s="1"/>
      <c r="SE87" s="1"/>
      <c r="SF87" s="1"/>
      <c r="SG87" s="1"/>
      <c r="SH87" s="1"/>
      <c r="SI87" s="1"/>
      <c r="SJ87" s="1"/>
      <c r="SK87" s="1"/>
      <c r="SL87" s="1"/>
      <c r="SM87" s="1"/>
      <c r="SN87" s="1"/>
      <c r="SO87" s="1"/>
      <c r="SP87" s="1"/>
      <c r="SQ87" s="1"/>
      <c r="SR87" s="1"/>
      <c r="SS87" s="1"/>
      <c r="ST87" s="1"/>
      <c r="SU87" s="1"/>
      <c r="SV87" s="1"/>
      <c r="SW87" s="1"/>
      <c r="SX87" s="1"/>
      <c r="SY87" s="1"/>
      <c r="SZ87" s="1"/>
      <c r="TA87" s="1"/>
      <c r="TB87" s="1"/>
      <c r="TC87" s="1"/>
      <c r="TD87" s="1"/>
      <c r="TE87" s="1"/>
      <c r="TF87" s="1"/>
      <c r="TG87" s="1"/>
      <c r="TH87" s="1"/>
      <c r="TI87" s="1"/>
      <c r="TJ87" s="1"/>
      <c r="TK87" s="1"/>
      <c r="TL87" s="1"/>
      <c r="TM87" s="1"/>
      <c r="TN87" s="1"/>
      <c r="TO87" s="1"/>
      <c r="TP87" s="1"/>
      <c r="TQ87" s="1"/>
      <c r="TR87" s="1"/>
      <c r="TS87" s="1"/>
      <c r="TT87" s="1"/>
      <c r="TU87" s="1"/>
      <c r="TV87" s="1"/>
      <c r="TW87" s="1"/>
      <c r="TX87" s="1"/>
      <c r="TY87" s="1"/>
      <c r="TZ87" s="1"/>
      <c r="UA87" s="1"/>
      <c r="UB87" s="1"/>
      <c r="UC87" s="1"/>
      <c r="UD87" s="1"/>
      <c r="UE87" s="1"/>
      <c r="UF87" s="1"/>
      <c r="UG87" s="1"/>
      <c r="UH87" s="1"/>
      <c r="UI87" s="1"/>
      <c r="UJ87" s="1"/>
      <c r="UK87" s="1"/>
      <c r="UL87" s="1"/>
      <c r="UM87" s="1"/>
      <c r="UN87" s="1"/>
      <c r="UO87" s="1"/>
      <c r="UP87" s="1"/>
      <c r="UQ87" s="1"/>
      <c r="UR87" s="1"/>
      <c r="US87" s="1"/>
      <c r="UT87" s="1"/>
      <c r="UU87" s="1"/>
      <c r="UV87" s="1"/>
      <c r="UW87" s="1"/>
      <c r="UX87" s="1"/>
      <c r="UY87" s="1"/>
      <c r="UZ87" s="1"/>
      <c r="VA87" s="1"/>
      <c r="VB87" s="1"/>
      <c r="VC87" s="1"/>
      <c r="VD87" s="1"/>
      <c r="VE87" s="1"/>
      <c r="VF87" s="1"/>
      <c r="VG87" s="1"/>
      <c r="VH87" s="1"/>
      <c r="VI87" s="1"/>
      <c r="VJ87" s="1"/>
      <c r="VK87" s="1"/>
      <c r="VL87" s="1"/>
      <c r="VM87" s="1"/>
      <c r="VN87" s="1"/>
      <c r="VO87" s="1"/>
      <c r="VP87" s="1"/>
      <c r="VQ87" s="1"/>
      <c r="VR87" s="1"/>
      <c r="VS87" s="1"/>
      <c r="VT87" s="1"/>
      <c r="VU87" s="1"/>
      <c r="VV87" s="1"/>
      <c r="VW87" s="1"/>
      <c r="VX87" s="1"/>
      <c r="VY87" s="1"/>
      <c r="VZ87" s="1"/>
      <c r="WA87" s="1"/>
      <c r="WB87" s="1"/>
      <c r="WC87" s="1"/>
      <c r="WD87" s="1"/>
      <c r="WE87" s="1"/>
      <c r="WF87" s="1"/>
      <c r="WG87" s="1"/>
      <c r="WH87" s="1"/>
      <c r="WI87" s="1"/>
      <c r="WJ87" s="1"/>
      <c r="WK87" s="1"/>
      <c r="WL87" s="1"/>
      <c r="WM87" s="1"/>
      <c r="WN87" s="1"/>
      <c r="WO87" s="1"/>
      <c r="WP87" s="1"/>
      <c r="WQ87" s="1"/>
      <c r="WR87" s="1"/>
      <c r="WS87" s="1"/>
      <c r="WT87" s="1"/>
      <c r="WU87" s="1"/>
      <c r="WV87" s="1"/>
      <c r="WW87" s="1"/>
      <c r="WX87" s="1"/>
      <c r="WY87" s="1"/>
      <c r="WZ87" s="1"/>
      <c r="XA87" s="1"/>
      <c r="XB87" s="1"/>
      <c r="XC87" s="1"/>
      <c r="XD87" s="1"/>
      <c r="XE87" s="1"/>
      <c r="XF87" s="1"/>
      <c r="XG87" s="1"/>
      <c r="XH87" s="1"/>
      <c r="XI87" s="1"/>
      <c r="XJ87" s="1"/>
      <c r="XK87" s="1"/>
      <c r="XL87" s="1"/>
      <c r="XM87" s="1"/>
      <c r="XN87" s="1"/>
      <c r="XO87" s="1"/>
      <c r="XP87" s="1"/>
      <c r="XQ87" s="1"/>
      <c r="XR87" s="1"/>
      <c r="XS87" s="1"/>
      <c r="XT87" s="1"/>
      <c r="XU87" s="1"/>
      <c r="XV87" s="1"/>
      <c r="XW87" s="1"/>
      <c r="XX87" s="1"/>
      <c r="XY87" s="1"/>
      <c r="XZ87" s="1"/>
      <c r="YA87" s="1"/>
      <c r="YB87" s="1"/>
      <c r="YC87" s="1"/>
      <c r="YD87" s="1"/>
      <c r="YE87" s="1"/>
      <c r="YF87" s="1"/>
      <c r="YG87" s="1"/>
      <c r="YH87" s="1"/>
      <c r="YI87" s="1"/>
      <c r="YJ87" s="1"/>
      <c r="YK87" s="1"/>
      <c r="YL87" s="1"/>
      <c r="YM87" s="1"/>
      <c r="YN87" s="1"/>
      <c r="YO87" s="1"/>
      <c r="YP87" s="1"/>
      <c r="YQ87" s="1"/>
      <c r="YR87" s="1"/>
      <c r="YS87" s="1"/>
      <c r="YT87" s="1"/>
      <c r="YU87" s="1"/>
      <c r="YV87" s="1"/>
      <c r="YW87" s="1"/>
      <c r="YX87" s="1"/>
      <c r="YY87" s="1"/>
      <c r="YZ87" s="1"/>
      <c r="ZA87" s="1"/>
      <c r="ZB87" s="1"/>
      <c r="ZC87" s="1"/>
      <c r="ZD87" s="1"/>
      <c r="ZE87" s="1"/>
      <c r="ZF87" s="1"/>
      <c r="ZG87" s="1"/>
      <c r="ZH87" s="1"/>
      <c r="ZI87" s="1"/>
      <c r="ZJ87" s="1"/>
      <c r="ZK87" s="1"/>
      <c r="ZL87" s="1"/>
      <c r="ZM87" s="1"/>
      <c r="ZN87" s="1"/>
      <c r="ZO87" s="1"/>
      <c r="ZP87" s="1"/>
      <c r="ZQ87" s="1"/>
      <c r="ZR87" s="1"/>
      <c r="ZS87" s="1"/>
      <c r="ZT87" s="1"/>
      <c r="ZU87" s="1"/>
      <c r="ZV87" s="1"/>
      <c r="ZW87" s="1"/>
      <c r="ZX87" s="1"/>
      <c r="ZY87" s="1"/>
      <c r="ZZ87" s="1"/>
      <c r="AAA87" s="1"/>
      <c r="AAB87" s="1"/>
      <c r="AAC87" s="1"/>
      <c r="AAD87" s="1"/>
      <c r="AAE87" s="1"/>
      <c r="AAF87" s="1"/>
      <c r="AAG87" s="1"/>
      <c r="AAH87" s="1"/>
      <c r="AAI87" s="1"/>
      <c r="AAJ87" s="1"/>
      <c r="AAK87" s="1"/>
      <c r="AAL87" s="1"/>
      <c r="AAM87" s="1"/>
      <c r="AAN87" s="1"/>
      <c r="AAO87" s="1"/>
      <c r="AAP87" s="1"/>
      <c r="AAQ87" s="1"/>
      <c r="AAR87" s="1"/>
      <c r="AAS87" s="1"/>
      <c r="AAT87" s="1"/>
      <c r="AAU87" s="1"/>
      <c r="AAV87" s="1"/>
      <c r="AAW87" s="1"/>
      <c r="AAX87" s="1"/>
      <c r="AAY87" s="1"/>
      <c r="AAZ87" s="1"/>
      <c r="ABA87" s="1"/>
      <c r="ABB87" s="1"/>
      <c r="ABC87" s="1"/>
      <c r="ABD87" s="1"/>
      <c r="ABE87" s="1"/>
      <c r="ABF87" s="1"/>
      <c r="ABG87" s="1"/>
      <c r="ABH87" s="1"/>
      <c r="ABI87" s="1"/>
      <c r="ABJ87" s="1"/>
      <c r="ABK87" s="1"/>
      <c r="ABL87" s="1"/>
      <c r="ABM87" s="1"/>
      <c r="ABN87" s="1"/>
      <c r="ABO87" s="1"/>
      <c r="ABP87" s="1"/>
      <c r="ABQ87" s="1"/>
      <c r="ABR87" s="1"/>
      <c r="ABS87" s="1"/>
      <c r="ABT87" s="1"/>
      <c r="ABU87" s="1"/>
      <c r="ABV87" s="1"/>
      <c r="ABW87" s="1"/>
      <c r="ABX87" s="1"/>
      <c r="ABY87" s="1"/>
      <c r="ABZ87" s="1"/>
      <c r="ACA87" s="1"/>
      <c r="ACB87" s="1"/>
      <c r="ACC87" s="1"/>
      <c r="ACD87" s="1"/>
      <c r="ACE87" s="1"/>
      <c r="ACF87" s="1"/>
      <c r="ACG87" s="1"/>
      <c r="ACH87" s="1"/>
      <c r="ACI87" s="1"/>
      <c r="ACJ87" s="1"/>
      <c r="ACK87" s="1"/>
      <c r="ACL87" s="1"/>
      <c r="ACM87" s="1"/>
      <c r="ACN87" s="1"/>
      <c r="ACO87" s="1"/>
      <c r="ACP87" s="1"/>
      <c r="ACQ87" s="1"/>
      <c r="ACR87" s="1"/>
      <c r="ACS87" s="1"/>
      <c r="ACT87" s="1"/>
      <c r="ACU87" s="1"/>
      <c r="ACV87" s="1"/>
      <c r="ACW87" s="1"/>
      <c r="ACX87" s="1"/>
      <c r="ACY87" s="1"/>
      <c r="ACZ87" s="1"/>
      <c r="ADA87" s="1"/>
      <c r="ADB87" s="1"/>
      <c r="ADC87" s="1"/>
      <c r="ADD87" s="1"/>
      <c r="ADE87" s="1"/>
      <c r="ADF87" s="1"/>
      <c r="ADG87" s="1"/>
      <c r="ADH87" s="1"/>
      <c r="ADI87" s="1"/>
      <c r="ADJ87" s="1"/>
      <c r="ADK87" s="1"/>
      <c r="ADL87" s="1"/>
      <c r="ADM87" s="1"/>
      <c r="ADN87" s="1"/>
      <c r="ADO87" s="1"/>
      <c r="ADP87" s="1"/>
      <c r="ADQ87" s="1"/>
      <c r="ADR87" s="1"/>
      <c r="ADS87" s="1"/>
      <c r="ADT87" s="1"/>
      <c r="ADU87" s="1"/>
      <c r="ADV87" s="1"/>
      <c r="ADW87" s="1"/>
      <c r="ADX87" s="1"/>
      <c r="ADY87" s="1"/>
      <c r="ADZ87" s="1"/>
      <c r="AEA87" s="1"/>
      <c r="AEB87" s="1"/>
      <c r="AEC87" s="1"/>
      <c r="AED87" s="1"/>
      <c r="AEE87" s="1"/>
      <c r="AEF87" s="1"/>
      <c r="AEG87" s="1"/>
      <c r="AEH87" s="1"/>
      <c r="AEI87" s="1"/>
      <c r="AEJ87" s="1"/>
      <c r="AEK87" s="1"/>
      <c r="AEL87" s="1"/>
      <c r="AEM87" s="1"/>
      <c r="AEN87" s="1"/>
      <c r="AEO87" s="1"/>
      <c r="AEP87" s="1"/>
      <c r="AEQ87" s="1"/>
      <c r="AER87" s="1"/>
      <c r="AES87" s="1"/>
      <c r="AET87" s="1"/>
      <c r="AEU87" s="1"/>
      <c r="AEV87" s="1"/>
      <c r="AEW87" s="1"/>
      <c r="AEX87" s="1"/>
      <c r="AEY87" s="1"/>
      <c r="AEZ87" s="1"/>
      <c r="AFA87" s="1"/>
      <c r="AFB87" s="1"/>
      <c r="AFC87" s="1"/>
      <c r="AFD87" s="1"/>
      <c r="AFE87" s="1"/>
      <c r="AFF87" s="1"/>
      <c r="AFG87" s="1"/>
      <c r="AFH87" s="1"/>
      <c r="AFI87" s="1"/>
      <c r="AFJ87" s="1"/>
      <c r="AFK87" s="1"/>
      <c r="AFL87" s="1"/>
      <c r="AFM87" s="1"/>
      <c r="AFN87" s="1"/>
      <c r="AFO87" s="1"/>
      <c r="AFP87" s="1"/>
      <c r="AFQ87" s="1"/>
      <c r="AFR87" s="1"/>
      <c r="AFS87" s="1"/>
      <c r="AFT87" s="1"/>
      <c r="AFU87" s="1"/>
      <c r="AFV87" s="1"/>
      <c r="AFW87" s="1"/>
      <c r="AFX87" s="1"/>
      <c r="AFY87" s="1"/>
      <c r="AFZ87" s="1"/>
      <c r="AGA87" s="1"/>
      <c r="AGB87" s="1"/>
      <c r="AGC87" s="1"/>
      <c r="AGD87" s="1"/>
      <c r="AGE87" s="1"/>
      <c r="AGF87" s="1"/>
      <c r="AGG87" s="1"/>
      <c r="AGH87" s="1"/>
      <c r="AGI87" s="1"/>
      <c r="AGJ87" s="1"/>
      <c r="AGK87" s="1"/>
      <c r="AGL87" s="1"/>
      <c r="AGM87" s="1"/>
      <c r="AGN87" s="1"/>
      <c r="AGO87" s="1"/>
      <c r="AGP87" s="1"/>
      <c r="AGQ87" s="1"/>
      <c r="AGR87" s="1"/>
      <c r="AGS87" s="1"/>
      <c r="AGT87" s="1"/>
      <c r="AGU87" s="1"/>
      <c r="AGV87" s="1"/>
      <c r="AGW87" s="1"/>
      <c r="AGX87" s="1"/>
      <c r="AGY87" s="1"/>
      <c r="AGZ87" s="1"/>
      <c r="AHA87" s="1"/>
      <c r="AHB87" s="1"/>
      <c r="AHC87" s="1"/>
      <c r="AHD87" s="1"/>
      <c r="AHE87" s="1"/>
      <c r="AHF87" s="1"/>
      <c r="AHG87" s="1"/>
      <c r="AHH87" s="1"/>
      <c r="AHI87" s="1"/>
      <c r="AHJ87" s="1"/>
      <c r="AHK87" s="1"/>
      <c r="AHL87" s="1"/>
      <c r="AHM87" s="1"/>
      <c r="AHN87" s="1"/>
      <c r="AHO87" s="1"/>
      <c r="AHP87" s="1"/>
      <c r="AHQ87" s="1"/>
      <c r="AHR87" s="1"/>
      <c r="AHS87" s="1"/>
      <c r="AHT87" s="1"/>
      <c r="AHU87" s="1"/>
      <c r="AHV87" s="1"/>
      <c r="AHW87" s="1"/>
      <c r="AHX87" s="1"/>
      <c r="AHY87" s="1"/>
      <c r="AHZ87" s="1"/>
      <c r="AIA87" s="1"/>
      <c r="AIB87" s="1"/>
      <c r="AIC87" s="1"/>
      <c r="AID87" s="1"/>
      <c r="AIE87" s="1"/>
      <c r="AIF87" s="1"/>
      <c r="AIG87" s="1"/>
      <c r="AIH87" s="1"/>
      <c r="AII87" s="1"/>
      <c r="AIJ87" s="1"/>
      <c r="AIK87" s="1"/>
      <c r="AIL87" s="1"/>
      <c r="AIM87" s="1"/>
      <c r="AIN87" s="1"/>
      <c r="AIO87" s="1"/>
      <c r="AIP87" s="1"/>
      <c r="AIQ87" s="1"/>
      <c r="AIR87" s="1"/>
      <c r="AIS87" s="1"/>
      <c r="AIT87" s="1"/>
      <c r="AIU87" s="1"/>
      <c r="AIV87" s="1"/>
      <c r="AIW87" s="1"/>
      <c r="AIX87" s="1"/>
      <c r="AIY87" s="1"/>
      <c r="AIZ87" s="1"/>
      <c r="AJA87" s="1"/>
      <c r="AJB87" s="1"/>
      <c r="AJC87" s="1"/>
      <c r="AJD87" s="1"/>
      <c r="AJE87" s="1"/>
      <c r="AJF87" s="1"/>
      <c r="AJG87" s="1"/>
      <c r="AJH87" s="1"/>
      <c r="AJI87" s="1"/>
      <c r="AJJ87" s="1"/>
      <c r="AJK87" s="1"/>
      <c r="AJL87" s="1"/>
      <c r="AJM87" s="1"/>
      <c r="AJN87" s="1"/>
      <c r="AJO87" s="1"/>
      <c r="AJP87" s="1"/>
      <c r="AJQ87" s="1"/>
      <c r="AJR87" s="1"/>
      <c r="AJS87" s="1"/>
      <c r="AJT87" s="1"/>
      <c r="AJU87" s="1"/>
      <c r="AJV87" s="1"/>
      <c r="AJW87" s="1"/>
      <c r="AJX87" s="1"/>
      <c r="AJY87" s="1"/>
      <c r="AJZ87" s="1"/>
      <c r="AKA87" s="1"/>
      <c r="AKB87" s="1"/>
      <c r="AKC87" s="1"/>
      <c r="AKD87" s="1"/>
      <c r="AKE87" s="1"/>
      <c r="AKF87" s="1"/>
      <c r="AKG87" s="1"/>
      <c r="AKH87" s="1"/>
      <c r="AKI87" s="1"/>
      <c r="AKJ87" s="1"/>
      <c r="AKK87" s="1"/>
      <c r="AKL87" s="1"/>
      <c r="AKM87" s="1"/>
      <c r="AKN87" s="1"/>
      <c r="AKO87" s="1"/>
      <c r="AKP87" s="1"/>
      <c r="AKQ87" s="1"/>
      <c r="AKR87" s="1"/>
      <c r="AKS87" s="1"/>
      <c r="AKT87" s="1"/>
      <c r="AKU87" s="1"/>
      <c r="AKV87" s="1"/>
      <c r="AKW87" s="1"/>
      <c r="AKX87" s="1"/>
      <c r="AKY87" s="1"/>
      <c r="AKZ87" s="1"/>
      <c r="ALA87" s="1"/>
      <c r="ALB87" s="1"/>
      <c r="ALC87" s="1"/>
      <c r="ALD87" s="1"/>
      <c r="ALE87" s="1"/>
      <c r="ALF87" s="1"/>
      <c r="ALG87" s="1"/>
      <c r="ALH87" s="1"/>
      <c r="ALI87" s="1"/>
      <c r="ALJ87" s="1"/>
      <c r="ALK87" s="1"/>
      <c r="ALL87" s="1"/>
      <c r="ALM87" s="1"/>
      <c r="ALN87" s="1"/>
      <c r="ALO87" s="1"/>
      <c r="ALP87" s="1"/>
      <c r="ALQ87" s="1"/>
      <c r="ALR87" s="1"/>
      <c r="ALS87" s="1"/>
      <c r="ALT87" s="1"/>
      <c r="ALU87" s="1"/>
      <c r="ALV87" s="1"/>
      <c r="ALW87" s="1"/>
      <c r="ALX87" s="1"/>
      <c r="ALY87" s="1"/>
      <c r="ALZ87" s="1"/>
      <c r="AMA87" s="1"/>
      <c r="AMB87" s="1"/>
      <c r="AMC87" s="1"/>
      <c r="AMD87" s="1"/>
      <c r="AME87" s="1"/>
      <c r="AMF87" s="1"/>
      <c r="AMG87" s="1"/>
      <c r="AMH87" s="1"/>
    </row>
    <row r="88" spans="1:1022" customFormat="1">
      <c r="A88" s="1" t="s">
        <v>95</v>
      </c>
      <c r="B88" s="1" t="s">
        <v>94</v>
      </c>
      <c r="C88" s="2">
        <v>9</v>
      </c>
      <c r="D88" s="5">
        <v>7.5</v>
      </c>
      <c r="E88" s="1">
        <v>8</v>
      </c>
      <c r="F88" s="5">
        <v>7.43</v>
      </c>
      <c r="G88" s="2">
        <v>8</v>
      </c>
      <c r="H88" s="5">
        <v>8.0500000000000007</v>
      </c>
      <c r="I88" s="22">
        <v>8</v>
      </c>
      <c r="J88" s="20">
        <v>7.58</v>
      </c>
      <c r="K88" s="19">
        <f t="shared" si="1"/>
        <v>7.43</v>
      </c>
      <c r="L88" s="1">
        <v>24</v>
      </c>
      <c r="M88" s="25">
        <v>8</v>
      </c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  <c r="IV88" s="1"/>
      <c r="IW88" s="1"/>
      <c r="IX88" s="1"/>
      <c r="IY88" s="1"/>
      <c r="IZ88" s="1"/>
      <c r="JA88" s="1"/>
      <c r="JB88" s="1"/>
      <c r="JC88" s="1"/>
      <c r="JD88" s="1"/>
      <c r="JE88" s="1"/>
      <c r="JF88" s="1"/>
      <c r="JG88" s="1"/>
      <c r="JH88" s="1"/>
      <c r="JI88" s="1"/>
      <c r="JJ88" s="1"/>
      <c r="JK88" s="1"/>
      <c r="JL88" s="1"/>
      <c r="JM88" s="1"/>
      <c r="JN88" s="1"/>
      <c r="JO88" s="1"/>
      <c r="JP88" s="1"/>
      <c r="JQ88" s="1"/>
      <c r="JR88" s="1"/>
      <c r="JS88" s="1"/>
      <c r="JT88" s="1"/>
      <c r="JU88" s="1"/>
      <c r="JV88" s="1"/>
      <c r="JW88" s="1"/>
      <c r="JX88" s="1"/>
      <c r="JY88" s="1"/>
      <c r="JZ88" s="1"/>
      <c r="KA88" s="1"/>
      <c r="KB88" s="1"/>
      <c r="KC88" s="1"/>
      <c r="KD88" s="1"/>
      <c r="KE88" s="1"/>
      <c r="KF88" s="1"/>
      <c r="KG88" s="1"/>
      <c r="KH88" s="1"/>
      <c r="KI88" s="1"/>
      <c r="KJ88" s="1"/>
      <c r="KK88" s="1"/>
      <c r="KL88" s="1"/>
      <c r="KM88" s="1"/>
      <c r="KN88" s="1"/>
      <c r="KO88" s="1"/>
      <c r="KP88" s="1"/>
      <c r="KQ88" s="1"/>
      <c r="KR88" s="1"/>
      <c r="KS88" s="1"/>
      <c r="KT88" s="1"/>
      <c r="KU88" s="1"/>
      <c r="KV88" s="1"/>
      <c r="KW88" s="1"/>
      <c r="KX88" s="1"/>
      <c r="KY88" s="1"/>
      <c r="KZ88" s="1"/>
      <c r="LA88" s="1"/>
      <c r="LB88" s="1"/>
      <c r="LC88" s="1"/>
      <c r="LD88" s="1"/>
      <c r="LE88" s="1"/>
      <c r="LF88" s="1"/>
      <c r="LG88" s="1"/>
      <c r="LH88" s="1"/>
      <c r="LI88" s="1"/>
      <c r="LJ88" s="1"/>
      <c r="LK88" s="1"/>
      <c r="LL88" s="1"/>
      <c r="LM88" s="1"/>
      <c r="LN88" s="1"/>
      <c r="LO88" s="1"/>
      <c r="LP88" s="1"/>
      <c r="LQ88" s="1"/>
      <c r="LR88" s="1"/>
      <c r="LS88" s="1"/>
      <c r="LT88" s="1"/>
      <c r="LU88" s="1"/>
      <c r="LV88" s="1"/>
      <c r="LW88" s="1"/>
      <c r="LX88" s="1"/>
      <c r="LY88" s="1"/>
      <c r="LZ88" s="1"/>
      <c r="MA88" s="1"/>
      <c r="MB88" s="1"/>
      <c r="MC88" s="1"/>
      <c r="MD88" s="1"/>
      <c r="ME88" s="1"/>
      <c r="MF88" s="1"/>
      <c r="MG88" s="1"/>
      <c r="MH88" s="1"/>
      <c r="MI88" s="1"/>
      <c r="MJ88" s="1"/>
      <c r="MK88" s="1"/>
      <c r="ML88" s="1"/>
      <c r="MM88" s="1"/>
      <c r="MN88" s="1"/>
      <c r="MO88" s="1"/>
      <c r="MP88" s="1"/>
      <c r="MQ88" s="1"/>
      <c r="MR88" s="1"/>
      <c r="MS88" s="1"/>
      <c r="MT88" s="1"/>
      <c r="MU88" s="1"/>
      <c r="MV88" s="1"/>
      <c r="MW88" s="1"/>
      <c r="MX88" s="1"/>
      <c r="MY88" s="1"/>
      <c r="MZ88" s="1"/>
      <c r="NA88" s="1"/>
      <c r="NB88" s="1"/>
      <c r="NC88" s="1"/>
      <c r="ND88" s="1"/>
      <c r="NE88" s="1"/>
      <c r="NF88" s="1"/>
      <c r="NG88" s="1"/>
      <c r="NH88" s="1"/>
      <c r="NI88" s="1"/>
      <c r="NJ88" s="1"/>
      <c r="NK88" s="1"/>
      <c r="NL88" s="1"/>
      <c r="NM88" s="1"/>
      <c r="NN88" s="1"/>
      <c r="NO88" s="1"/>
      <c r="NP88" s="1"/>
      <c r="NQ88" s="1"/>
      <c r="NR88" s="1"/>
      <c r="NS88" s="1"/>
      <c r="NT88" s="1"/>
      <c r="NU88" s="1"/>
      <c r="NV88" s="1"/>
      <c r="NW88" s="1"/>
      <c r="NX88" s="1"/>
      <c r="NY88" s="1"/>
      <c r="NZ88" s="1"/>
      <c r="OA88" s="1"/>
      <c r="OB88" s="1"/>
      <c r="OC88" s="1"/>
      <c r="OD88" s="1"/>
      <c r="OE88" s="1"/>
      <c r="OF88" s="1"/>
      <c r="OG88" s="1"/>
      <c r="OH88" s="1"/>
      <c r="OI88" s="1"/>
      <c r="OJ88" s="1"/>
      <c r="OK88" s="1"/>
      <c r="OL88" s="1"/>
      <c r="OM88" s="1"/>
      <c r="ON88" s="1"/>
      <c r="OO88" s="1"/>
      <c r="OP88" s="1"/>
      <c r="OQ88" s="1"/>
      <c r="OR88" s="1"/>
      <c r="OS88" s="1"/>
      <c r="OT88" s="1"/>
      <c r="OU88" s="1"/>
      <c r="OV88" s="1"/>
      <c r="OW88" s="1"/>
      <c r="OX88" s="1"/>
      <c r="OY88" s="1"/>
      <c r="OZ88" s="1"/>
      <c r="PA88" s="1"/>
      <c r="PB88" s="1"/>
      <c r="PC88" s="1"/>
      <c r="PD88" s="1"/>
      <c r="PE88" s="1"/>
      <c r="PF88" s="1"/>
      <c r="PG88" s="1"/>
      <c r="PH88" s="1"/>
      <c r="PI88" s="1"/>
      <c r="PJ88" s="1"/>
      <c r="PK88" s="1"/>
      <c r="PL88" s="1"/>
      <c r="PM88" s="1"/>
      <c r="PN88" s="1"/>
      <c r="PO88" s="1"/>
      <c r="PP88" s="1"/>
      <c r="PQ88" s="1"/>
      <c r="PR88" s="1"/>
      <c r="PS88" s="1"/>
      <c r="PT88" s="1"/>
      <c r="PU88" s="1"/>
      <c r="PV88" s="1"/>
      <c r="PW88" s="1"/>
      <c r="PX88" s="1"/>
      <c r="PY88" s="1"/>
      <c r="PZ88" s="1"/>
      <c r="QA88" s="1"/>
      <c r="QB88" s="1"/>
      <c r="QC88" s="1"/>
      <c r="QD88" s="1"/>
      <c r="QE88" s="1"/>
      <c r="QF88" s="1"/>
      <c r="QG88" s="1"/>
      <c r="QH88" s="1"/>
      <c r="QI88" s="1"/>
      <c r="QJ88" s="1"/>
      <c r="QK88" s="1"/>
      <c r="QL88" s="1"/>
      <c r="QM88" s="1"/>
      <c r="QN88" s="1"/>
      <c r="QO88" s="1"/>
      <c r="QP88" s="1"/>
      <c r="QQ88" s="1"/>
      <c r="QR88" s="1"/>
      <c r="QS88" s="1"/>
      <c r="QT88" s="1"/>
      <c r="QU88" s="1"/>
      <c r="QV88" s="1"/>
      <c r="QW88" s="1"/>
      <c r="QX88" s="1"/>
      <c r="QY88" s="1"/>
      <c r="QZ88" s="1"/>
      <c r="RA88" s="1"/>
      <c r="RB88" s="1"/>
      <c r="RC88" s="1"/>
      <c r="RD88" s="1"/>
      <c r="RE88" s="1"/>
      <c r="RF88" s="1"/>
      <c r="RG88" s="1"/>
      <c r="RH88" s="1"/>
      <c r="RI88" s="1"/>
      <c r="RJ88" s="1"/>
      <c r="RK88" s="1"/>
      <c r="RL88" s="1"/>
      <c r="RM88" s="1"/>
      <c r="RN88" s="1"/>
      <c r="RO88" s="1"/>
      <c r="RP88" s="1"/>
      <c r="RQ88" s="1"/>
      <c r="RR88" s="1"/>
      <c r="RS88" s="1"/>
      <c r="RT88" s="1"/>
      <c r="RU88" s="1"/>
      <c r="RV88" s="1"/>
      <c r="RW88" s="1"/>
      <c r="RX88" s="1"/>
      <c r="RY88" s="1"/>
      <c r="RZ88" s="1"/>
      <c r="SA88" s="1"/>
      <c r="SB88" s="1"/>
      <c r="SC88" s="1"/>
      <c r="SD88" s="1"/>
      <c r="SE88" s="1"/>
      <c r="SF88" s="1"/>
      <c r="SG88" s="1"/>
      <c r="SH88" s="1"/>
      <c r="SI88" s="1"/>
      <c r="SJ88" s="1"/>
      <c r="SK88" s="1"/>
      <c r="SL88" s="1"/>
      <c r="SM88" s="1"/>
      <c r="SN88" s="1"/>
      <c r="SO88" s="1"/>
      <c r="SP88" s="1"/>
      <c r="SQ88" s="1"/>
      <c r="SR88" s="1"/>
      <c r="SS88" s="1"/>
      <c r="ST88" s="1"/>
      <c r="SU88" s="1"/>
      <c r="SV88" s="1"/>
      <c r="SW88" s="1"/>
      <c r="SX88" s="1"/>
      <c r="SY88" s="1"/>
      <c r="SZ88" s="1"/>
      <c r="TA88" s="1"/>
      <c r="TB88" s="1"/>
      <c r="TC88" s="1"/>
      <c r="TD88" s="1"/>
      <c r="TE88" s="1"/>
      <c r="TF88" s="1"/>
      <c r="TG88" s="1"/>
      <c r="TH88" s="1"/>
      <c r="TI88" s="1"/>
      <c r="TJ88" s="1"/>
      <c r="TK88" s="1"/>
      <c r="TL88" s="1"/>
      <c r="TM88" s="1"/>
      <c r="TN88" s="1"/>
      <c r="TO88" s="1"/>
      <c r="TP88" s="1"/>
      <c r="TQ88" s="1"/>
      <c r="TR88" s="1"/>
      <c r="TS88" s="1"/>
      <c r="TT88" s="1"/>
      <c r="TU88" s="1"/>
      <c r="TV88" s="1"/>
      <c r="TW88" s="1"/>
      <c r="TX88" s="1"/>
      <c r="TY88" s="1"/>
      <c r="TZ88" s="1"/>
      <c r="UA88" s="1"/>
      <c r="UB88" s="1"/>
      <c r="UC88" s="1"/>
      <c r="UD88" s="1"/>
      <c r="UE88" s="1"/>
      <c r="UF88" s="1"/>
      <c r="UG88" s="1"/>
      <c r="UH88" s="1"/>
      <c r="UI88" s="1"/>
      <c r="UJ88" s="1"/>
      <c r="UK88" s="1"/>
      <c r="UL88" s="1"/>
      <c r="UM88" s="1"/>
      <c r="UN88" s="1"/>
      <c r="UO88" s="1"/>
      <c r="UP88" s="1"/>
      <c r="UQ88" s="1"/>
      <c r="UR88" s="1"/>
      <c r="US88" s="1"/>
      <c r="UT88" s="1"/>
      <c r="UU88" s="1"/>
      <c r="UV88" s="1"/>
      <c r="UW88" s="1"/>
      <c r="UX88" s="1"/>
      <c r="UY88" s="1"/>
      <c r="UZ88" s="1"/>
      <c r="VA88" s="1"/>
      <c r="VB88" s="1"/>
      <c r="VC88" s="1"/>
      <c r="VD88" s="1"/>
      <c r="VE88" s="1"/>
      <c r="VF88" s="1"/>
      <c r="VG88" s="1"/>
      <c r="VH88" s="1"/>
      <c r="VI88" s="1"/>
      <c r="VJ88" s="1"/>
      <c r="VK88" s="1"/>
      <c r="VL88" s="1"/>
      <c r="VM88" s="1"/>
      <c r="VN88" s="1"/>
      <c r="VO88" s="1"/>
      <c r="VP88" s="1"/>
      <c r="VQ88" s="1"/>
      <c r="VR88" s="1"/>
      <c r="VS88" s="1"/>
      <c r="VT88" s="1"/>
      <c r="VU88" s="1"/>
      <c r="VV88" s="1"/>
      <c r="VW88" s="1"/>
      <c r="VX88" s="1"/>
      <c r="VY88" s="1"/>
      <c r="VZ88" s="1"/>
      <c r="WA88" s="1"/>
      <c r="WB88" s="1"/>
      <c r="WC88" s="1"/>
      <c r="WD88" s="1"/>
      <c r="WE88" s="1"/>
      <c r="WF88" s="1"/>
      <c r="WG88" s="1"/>
      <c r="WH88" s="1"/>
      <c r="WI88" s="1"/>
      <c r="WJ88" s="1"/>
      <c r="WK88" s="1"/>
      <c r="WL88" s="1"/>
      <c r="WM88" s="1"/>
      <c r="WN88" s="1"/>
      <c r="WO88" s="1"/>
      <c r="WP88" s="1"/>
      <c r="WQ88" s="1"/>
      <c r="WR88" s="1"/>
      <c r="WS88" s="1"/>
      <c r="WT88" s="1"/>
      <c r="WU88" s="1"/>
      <c r="WV88" s="1"/>
      <c r="WW88" s="1"/>
      <c r="WX88" s="1"/>
      <c r="WY88" s="1"/>
      <c r="WZ88" s="1"/>
      <c r="XA88" s="1"/>
      <c r="XB88" s="1"/>
      <c r="XC88" s="1"/>
      <c r="XD88" s="1"/>
      <c r="XE88" s="1"/>
      <c r="XF88" s="1"/>
      <c r="XG88" s="1"/>
      <c r="XH88" s="1"/>
      <c r="XI88" s="1"/>
      <c r="XJ88" s="1"/>
      <c r="XK88" s="1"/>
      <c r="XL88" s="1"/>
      <c r="XM88" s="1"/>
      <c r="XN88" s="1"/>
      <c r="XO88" s="1"/>
      <c r="XP88" s="1"/>
      <c r="XQ88" s="1"/>
      <c r="XR88" s="1"/>
      <c r="XS88" s="1"/>
      <c r="XT88" s="1"/>
      <c r="XU88" s="1"/>
      <c r="XV88" s="1"/>
      <c r="XW88" s="1"/>
      <c r="XX88" s="1"/>
      <c r="XY88" s="1"/>
      <c r="XZ88" s="1"/>
      <c r="YA88" s="1"/>
      <c r="YB88" s="1"/>
      <c r="YC88" s="1"/>
      <c r="YD88" s="1"/>
      <c r="YE88" s="1"/>
      <c r="YF88" s="1"/>
      <c r="YG88" s="1"/>
      <c r="YH88" s="1"/>
      <c r="YI88" s="1"/>
      <c r="YJ88" s="1"/>
      <c r="YK88" s="1"/>
      <c r="YL88" s="1"/>
      <c r="YM88" s="1"/>
      <c r="YN88" s="1"/>
      <c r="YO88" s="1"/>
      <c r="YP88" s="1"/>
      <c r="YQ88" s="1"/>
      <c r="YR88" s="1"/>
      <c r="YS88" s="1"/>
      <c r="YT88" s="1"/>
      <c r="YU88" s="1"/>
      <c r="YV88" s="1"/>
      <c r="YW88" s="1"/>
      <c r="YX88" s="1"/>
      <c r="YY88" s="1"/>
      <c r="YZ88" s="1"/>
      <c r="ZA88" s="1"/>
      <c r="ZB88" s="1"/>
      <c r="ZC88" s="1"/>
      <c r="ZD88" s="1"/>
      <c r="ZE88" s="1"/>
      <c r="ZF88" s="1"/>
      <c r="ZG88" s="1"/>
      <c r="ZH88" s="1"/>
      <c r="ZI88" s="1"/>
      <c r="ZJ88" s="1"/>
      <c r="ZK88" s="1"/>
      <c r="ZL88" s="1"/>
      <c r="ZM88" s="1"/>
      <c r="ZN88" s="1"/>
      <c r="ZO88" s="1"/>
      <c r="ZP88" s="1"/>
      <c r="ZQ88" s="1"/>
      <c r="ZR88" s="1"/>
      <c r="ZS88" s="1"/>
      <c r="ZT88" s="1"/>
      <c r="ZU88" s="1"/>
      <c r="ZV88" s="1"/>
      <c r="ZW88" s="1"/>
      <c r="ZX88" s="1"/>
      <c r="ZY88" s="1"/>
      <c r="ZZ88" s="1"/>
      <c r="AAA88" s="1"/>
      <c r="AAB88" s="1"/>
      <c r="AAC88" s="1"/>
      <c r="AAD88" s="1"/>
      <c r="AAE88" s="1"/>
      <c r="AAF88" s="1"/>
      <c r="AAG88" s="1"/>
      <c r="AAH88" s="1"/>
      <c r="AAI88" s="1"/>
      <c r="AAJ88" s="1"/>
      <c r="AAK88" s="1"/>
      <c r="AAL88" s="1"/>
      <c r="AAM88" s="1"/>
      <c r="AAN88" s="1"/>
      <c r="AAO88" s="1"/>
      <c r="AAP88" s="1"/>
      <c r="AAQ88" s="1"/>
      <c r="AAR88" s="1"/>
      <c r="AAS88" s="1"/>
      <c r="AAT88" s="1"/>
      <c r="AAU88" s="1"/>
      <c r="AAV88" s="1"/>
      <c r="AAW88" s="1"/>
      <c r="AAX88" s="1"/>
      <c r="AAY88" s="1"/>
      <c r="AAZ88" s="1"/>
      <c r="ABA88" s="1"/>
      <c r="ABB88" s="1"/>
      <c r="ABC88" s="1"/>
      <c r="ABD88" s="1"/>
      <c r="ABE88" s="1"/>
      <c r="ABF88" s="1"/>
      <c r="ABG88" s="1"/>
      <c r="ABH88" s="1"/>
      <c r="ABI88" s="1"/>
      <c r="ABJ88" s="1"/>
      <c r="ABK88" s="1"/>
      <c r="ABL88" s="1"/>
      <c r="ABM88" s="1"/>
      <c r="ABN88" s="1"/>
      <c r="ABO88" s="1"/>
      <c r="ABP88" s="1"/>
      <c r="ABQ88" s="1"/>
      <c r="ABR88" s="1"/>
      <c r="ABS88" s="1"/>
      <c r="ABT88" s="1"/>
      <c r="ABU88" s="1"/>
      <c r="ABV88" s="1"/>
      <c r="ABW88" s="1"/>
      <c r="ABX88" s="1"/>
      <c r="ABY88" s="1"/>
      <c r="ABZ88" s="1"/>
      <c r="ACA88" s="1"/>
      <c r="ACB88" s="1"/>
      <c r="ACC88" s="1"/>
      <c r="ACD88" s="1"/>
      <c r="ACE88" s="1"/>
      <c r="ACF88" s="1"/>
      <c r="ACG88" s="1"/>
      <c r="ACH88" s="1"/>
      <c r="ACI88" s="1"/>
      <c r="ACJ88" s="1"/>
      <c r="ACK88" s="1"/>
      <c r="ACL88" s="1"/>
      <c r="ACM88" s="1"/>
      <c r="ACN88" s="1"/>
      <c r="ACO88" s="1"/>
      <c r="ACP88" s="1"/>
      <c r="ACQ88" s="1"/>
      <c r="ACR88" s="1"/>
      <c r="ACS88" s="1"/>
      <c r="ACT88" s="1"/>
      <c r="ACU88" s="1"/>
      <c r="ACV88" s="1"/>
      <c r="ACW88" s="1"/>
      <c r="ACX88" s="1"/>
      <c r="ACY88" s="1"/>
      <c r="ACZ88" s="1"/>
      <c r="ADA88" s="1"/>
      <c r="ADB88" s="1"/>
      <c r="ADC88" s="1"/>
      <c r="ADD88" s="1"/>
      <c r="ADE88" s="1"/>
      <c r="ADF88" s="1"/>
      <c r="ADG88" s="1"/>
      <c r="ADH88" s="1"/>
      <c r="ADI88" s="1"/>
      <c r="ADJ88" s="1"/>
      <c r="ADK88" s="1"/>
      <c r="ADL88" s="1"/>
      <c r="ADM88" s="1"/>
      <c r="ADN88" s="1"/>
      <c r="ADO88" s="1"/>
      <c r="ADP88" s="1"/>
      <c r="ADQ88" s="1"/>
      <c r="ADR88" s="1"/>
      <c r="ADS88" s="1"/>
      <c r="ADT88" s="1"/>
      <c r="ADU88" s="1"/>
      <c r="ADV88" s="1"/>
      <c r="ADW88" s="1"/>
      <c r="ADX88" s="1"/>
      <c r="ADY88" s="1"/>
      <c r="ADZ88" s="1"/>
      <c r="AEA88" s="1"/>
      <c r="AEB88" s="1"/>
      <c r="AEC88" s="1"/>
      <c r="AED88" s="1"/>
      <c r="AEE88" s="1"/>
      <c r="AEF88" s="1"/>
      <c r="AEG88" s="1"/>
      <c r="AEH88" s="1"/>
      <c r="AEI88" s="1"/>
      <c r="AEJ88" s="1"/>
      <c r="AEK88" s="1"/>
      <c r="AEL88" s="1"/>
      <c r="AEM88" s="1"/>
      <c r="AEN88" s="1"/>
      <c r="AEO88" s="1"/>
      <c r="AEP88" s="1"/>
      <c r="AEQ88" s="1"/>
      <c r="AER88" s="1"/>
      <c r="AES88" s="1"/>
      <c r="AET88" s="1"/>
      <c r="AEU88" s="1"/>
      <c r="AEV88" s="1"/>
      <c r="AEW88" s="1"/>
      <c r="AEX88" s="1"/>
      <c r="AEY88" s="1"/>
      <c r="AEZ88" s="1"/>
      <c r="AFA88" s="1"/>
      <c r="AFB88" s="1"/>
      <c r="AFC88" s="1"/>
      <c r="AFD88" s="1"/>
      <c r="AFE88" s="1"/>
      <c r="AFF88" s="1"/>
      <c r="AFG88" s="1"/>
      <c r="AFH88" s="1"/>
      <c r="AFI88" s="1"/>
      <c r="AFJ88" s="1"/>
      <c r="AFK88" s="1"/>
      <c r="AFL88" s="1"/>
      <c r="AFM88" s="1"/>
      <c r="AFN88" s="1"/>
      <c r="AFO88" s="1"/>
      <c r="AFP88" s="1"/>
      <c r="AFQ88" s="1"/>
      <c r="AFR88" s="1"/>
      <c r="AFS88" s="1"/>
      <c r="AFT88" s="1"/>
      <c r="AFU88" s="1"/>
      <c r="AFV88" s="1"/>
      <c r="AFW88" s="1"/>
      <c r="AFX88" s="1"/>
      <c r="AFY88" s="1"/>
      <c r="AFZ88" s="1"/>
      <c r="AGA88" s="1"/>
      <c r="AGB88" s="1"/>
      <c r="AGC88" s="1"/>
      <c r="AGD88" s="1"/>
      <c r="AGE88" s="1"/>
      <c r="AGF88" s="1"/>
      <c r="AGG88" s="1"/>
      <c r="AGH88" s="1"/>
      <c r="AGI88" s="1"/>
      <c r="AGJ88" s="1"/>
      <c r="AGK88" s="1"/>
      <c r="AGL88" s="1"/>
      <c r="AGM88" s="1"/>
      <c r="AGN88" s="1"/>
      <c r="AGO88" s="1"/>
      <c r="AGP88" s="1"/>
      <c r="AGQ88" s="1"/>
      <c r="AGR88" s="1"/>
      <c r="AGS88" s="1"/>
      <c r="AGT88" s="1"/>
      <c r="AGU88" s="1"/>
      <c r="AGV88" s="1"/>
      <c r="AGW88" s="1"/>
      <c r="AGX88" s="1"/>
      <c r="AGY88" s="1"/>
      <c r="AGZ88" s="1"/>
      <c r="AHA88" s="1"/>
      <c r="AHB88" s="1"/>
      <c r="AHC88" s="1"/>
      <c r="AHD88" s="1"/>
      <c r="AHE88" s="1"/>
      <c r="AHF88" s="1"/>
      <c r="AHG88" s="1"/>
      <c r="AHH88" s="1"/>
      <c r="AHI88" s="1"/>
      <c r="AHJ88" s="1"/>
      <c r="AHK88" s="1"/>
      <c r="AHL88" s="1"/>
      <c r="AHM88" s="1"/>
      <c r="AHN88" s="1"/>
      <c r="AHO88" s="1"/>
      <c r="AHP88" s="1"/>
      <c r="AHQ88" s="1"/>
      <c r="AHR88" s="1"/>
      <c r="AHS88" s="1"/>
      <c r="AHT88" s="1"/>
      <c r="AHU88" s="1"/>
      <c r="AHV88" s="1"/>
      <c r="AHW88" s="1"/>
      <c r="AHX88" s="1"/>
      <c r="AHY88" s="1"/>
      <c r="AHZ88" s="1"/>
      <c r="AIA88" s="1"/>
      <c r="AIB88" s="1"/>
      <c r="AIC88" s="1"/>
      <c r="AID88" s="1"/>
      <c r="AIE88" s="1"/>
      <c r="AIF88" s="1"/>
      <c r="AIG88" s="1"/>
      <c r="AIH88" s="1"/>
      <c r="AII88" s="1"/>
      <c r="AIJ88" s="1"/>
      <c r="AIK88" s="1"/>
      <c r="AIL88" s="1"/>
      <c r="AIM88" s="1"/>
      <c r="AIN88" s="1"/>
      <c r="AIO88" s="1"/>
      <c r="AIP88" s="1"/>
      <c r="AIQ88" s="1"/>
      <c r="AIR88" s="1"/>
      <c r="AIS88" s="1"/>
      <c r="AIT88" s="1"/>
      <c r="AIU88" s="1"/>
      <c r="AIV88" s="1"/>
      <c r="AIW88" s="1"/>
      <c r="AIX88" s="1"/>
      <c r="AIY88" s="1"/>
      <c r="AIZ88" s="1"/>
      <c r="AJA88" s="1"/>
      <c r="AJB88" s="1"/>
      <c r="AJC88" s="1"/>
      <c r="AJD88" s="1"/>
      <c r="AJE88" s="1"/>
      <c r="AJF88" s="1"/>
      <c r="AJG88" s="1"/>
      <c r="AJH88" s="1"/>
      <c r="AJI88" s="1"/>
      <c r="AJJ88" s="1"/>
      <c r="AJK88" s="1"/>
      <c r="AJL88" s="1"/>
      <c r="AJM88" s="1"/>
      <c r="AJN88" s="1"/>
      <c r="AJO88" s="1"/>
      <c r="AJP88" s="1"/>
      <c r="AJQ88" s="1"/>
      <c r="AJR88" s="1"/>
      <c r="AJS88" s="1"/>
      <c r="AJT88" s="1"/>
      <c r="AJU88" s="1"/>
      <c r="AJV88" s="1"/>
      <c r="AJW88" s="1"/>
      <c r="AJX88" s="1"/>
      <c r="AJY88" s="1"/>
      <c r="AJZ88" s="1"/>
      <c r="AKA88" s="1"/>
      <c r="AKB88" s="1"/>
      <c r="AKC88" s="1"/>
      <c r="AKD88" s="1"/>
      <c r="AKE88" s="1"/>
      <c r="AKF88" s="1"/>
      <c r="AKG88" s="1"/>
      <c r="AKH88" s="1"/>
      <c r="AKI88" s="1"/>
      <c r="AKJ88" s="1"/>
      <c r="AKK88" s="1"/>
      <c r="AKL88" s="1"/>
      <c r="AKM88" s="1"/>
      <c r="AKN88" s="1"/>
      <c r="AKO88" s="1"/>
      <c r="AKP88" s="1"/>
      <c r="AKQ88" s="1"/>
      <c r="AKR88" s="1"/>
      <c r="AKS88" s="1"/>
      <c r="AKT88" s="1"/>
      <c r="AKU88" s="1"/>
      <c r="AKV88" s="1"/>
      <c r="AKW88" s="1"/>
      <c r="AKX88" s="1"/>
      <c r="AKY88" s="1"/>
      <c r="AKZ88" s="1"/>
      <c r="ALA88" s="1"/>
      <c r="ALB88" s="1"/>
      <c r="ALC88" s="1"/>
      <c r="ALD88" s="1"/>
      <c r="ALE88" s="1"/>
      <c r="ALF88" s="1"/>
      <c r="ALG88" s="1"/>
      <c r="ALH88" s="1"/>
      <c r="ALI88" s="1"/>
      <c r="ALJ88" s="1"/>
      <c r="ALK88" s="1"/>
      <c r="ALL88" s="1"/>
      <c r="ALM88" s="1"/>
      <c r="ALN88" s="1"/>
      <c r="ALO88" s="1"/>
      <c r="ALP88" s="1"/>
      <c r="ALQ88" s="1"/>
      <c r="ALR88" s="1"/>
      <c r="ALS88" s="1"/>
      <c r="ALT88" s="1"/>
      <c r="ALU88" s="1"/>
      <c r="ALV88" s="1"/>
      <c r="ALW88" s="1"/>
      <c r="ALX88" s="1"/>
      <c r="ALY88" s="1"/>
      <c r="ALZ88" s="1"/>
      <c r="AMA88" s="1"/>
      <c r="AMB88" s="1"/>
      <c r="AMC88" s="1"/>
      <c r="AMD88" s="1"/>
      <c r="AME88" s="1"/>
      <c r="AMF88" s="1"/>
      <c r="AMG88" s="1"/>
    </row>
    <row r="89" spans="1:1022" customFormat="1">
      <c r="A89" s="1" t="s">
        <v>92</v>
      </c>
      <c r="B89" s="1" t="s">
        <v>86</v>
      </c>
      <c r="C89" s="2">
        <v>7</v>
      </c>
      <c r="D89" s="5">
        <v>7.38</v>
      </c>
      <c r="E89" s="1">
        <v>7</v>
      </c>
      <c r="F89" s="5">
        <v>7.26</v>
      </c>
      <c r="G89" s="2"/>
      <c r="H89" s="5"/>
      <c r="I89" s="22">
        <v>11</v>
      </c>
      <c r="J89" s="20">
        <v>8.4700000000000006</v>
      </c>
      <c r="K89" s="19">
        <f t="shared" si="1"/>
        <v>7.26</v>
      </c>
      <c r="L89" s="1">
        <v>25</v>
      </c>
      <c r="M89" s="25">
        <v>9</v>
      </c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  <c r="IV89" s="1"/>
      <c r="IW89" s="1"/>
      <c r="IX89" s="1"/>
      <c r="IY89" s="1"/>
      <c r="IZ89" s="1"/>
      <c r="JA89" s="1"/>
      <c r="JB89" s="1"/>
      <c r="JC89" s="1"/>
      <c r="JD89" s="1"/>
      <c r="JE89" s="1"/>
      <c r="JF89" s="1"/>
      <c r="JG89" s="1"/>
      <c r="JH89" s="1"/>
      <c r="JI89" s="1"/>
      <c r="JJ89" s="1"/>
      <c r="JK89" s="1"/>
      <c r="JL89" s="1"/>
      <c r="JM89" s="1"/>
      <c r="JN89" s="1"/>
      <c r="JO89" s="1"/>
      <c r="JP89" s="1"/>
      <c r="JQ89" s="1"/>
      <c r="JR89" s="1"/>
      <c r="JS89" s="1"/>
      <c r="JT89" s="1"/>
      <c r="JU89" s="1"/>
      <c r="JV89" s="1"/>
      <c r="JW89" s="1"/>
      <c r="JX89" s="1"/>
      <c r="JY89" s="1"/>
      <c r="JZ89" s="1"/>
      <c r="KA89" s="1"/>
      <c r="KB89" s="1"/>
      <c r="KC89" s="1"/>
      <c r="KD89" s="1"/>
      <c r="KE89" s="1"/>
      <c r="KF89" s="1"/>
      <c r="KG89" s="1"/>
      <c r="KH89" s="1"/>
      <c r="KI89" s="1"/>
      <c r="KJ89" s="1"/>
      <c r="KK89" s="1"/>
      <c r="KL89" s="1"/>
      <c r="KM89" s="1"/>
      <c r="KN89" s="1"/>
      <c r="KO89" s="1"/>
      <c r="KP89" s="1"/>
      <c r="KQ89" s="1"/>
      <c r="KR89" s="1"/>
      <c r="KS89" s="1"/>
      <c r="KT89" s="1"/>
      <c r="KU89" s="1"/>
      <c r="KV89" s="1"/>
      <c r="KW89" s="1"/>
      <c r="KX89" s="1"/>
      <c r="KY89" s="1"/>
      <c r="KZ89" s="1"/>
      <c r="LA89" s="1"/>
      <c r="LB89" s="1"/>
      <c r="LC89" s="1"/>
      <c r="LD89" s="1"/>
      <c r="LE89" s="1"/>
      <c r="LF89" s="1"/>
      <c r="LG89" s="1"/>
      <c r="LH89" s="1"/>
      <c r="LI89" s="1"/>
      <c r="LJ89" s="1"/>
      <c r="LK89" s="1"/>
      <c r="LL89" s="1"/>
      <c r="LM89" s="1"/>
      <c r="LN89" s="1"/>
      <c r="LO89" s="1"/>
      <c r="LP89" s="1"/>
      <c r="LQ89" s="1"/>
      <c r="LR89" s="1"/>
      <c r="LS89" s="1"/>
      <c r="LT89" s="1"/>
      <c r="LU89" s="1"/>
      <c r="LV89" s="1"/>
      <c r="LW89" s="1"/>
      <c r="LX89" s="1"/>
      <c r="LY89" s="1"/>
      <c r="LZ89" s="1"/>
      <c r="MA89" s="1"/>
      <c r="MB89" s="1"/>
      <c r="MC89" s="1"/>
      <c r="MD89" s="1"/>
      <c r="ME89" s="1"/>
      <c r="MF89" s="1"/>
      <c r="MG89" s="1"/>
      <c r="MH89" s="1"/>
      <c r="MI89" s="1"/>
      <c r="MJ89" s="1"/>
      <c r="MK89" s="1"/>
      <c r="ML89" s="1"/>
      <c r="MM89" s="1"/>
      <c r="MN89" s="1"/>
      <c r="MO89" s="1"/>
      <c r="MP89" s="1"/>
      <c r="MQ89" s="1"/>
      <c r="MR89" s="1"/>
      <c r="MS89" s="1"/>
      <c r="MT89" s="1"/>
      <c r="MU89" s="1"/>
      <c r="MV89" s="1"/>
      <c r="MW89" s="1"/>
      <c r="MX89" s="1"/>
      <c r="MY89" s="1"/>
      <c r="MZ89" s="1"/>
      <c r="NA89" s="1"/>
      <c r="NB89" s="1"/>
      <c r="NC89" s="1"/>
      <c r="ND89" s="1"/>
      <c r="NE89" s="1"/>
      <c r="NF89" s="1"/>
      <c r="NG89" s="1"/>
      <c r="NH89" s="1"/>
      <c r="NI89" s="1"/>
      <c r="NJ89" s="1"/>
      <c r="NK89" s="1"/>
      <c r="NL89" s="1"/>
      <c r="NM89" s="1"/>
      <c r="NN89" s="1"/>
      <c r="NO89" s="1"/>
      <c r="NP89" s="1"/>
      <c r="NQ89" s="1"/>
      <c r="NR89" s="1"/>
      <c r="NS89" s="1"/>
      <c r="NT89" s="1"/>
      <c r="NU89" s="1"/>
      <c r="NV89" s="1"/>
      <c r="NW89" s="1"/>
      <c r="NX89" s="1"/>
      <c r="NY89" s="1"/>
      <c r="NZ89" s="1"/>
      <c r="OA89" s="1"/>
      <c r="OB89" s="1"/>
      <c r="OC89" s="1"/>
      <c r="OD89" s="1"/>
      <c r="OE89" s="1"/>
      <c r="OF89" s="1"/>
      <c r="OG89" s="1"/>
      <c r="OH89" s="1"/>
      <c r="OI89" s="1"/>
      <c r="OJ89" s="1"/>
      <c r="OK89" s="1"/>
      <c r="OL89" s="1"/>
      <c r="OM89" s="1"/>
      <c r="ON89" s="1"/>
      <c r="OO89" s="1"/>
      <c r="OP89" s="1"/>
      <c r="OQ89" s="1"/>
      <c r="OR89" s="1"/>
      <c r="OS89" s="1"/>
      <c r="OT89" s="1"/>
      <c r="OU89" s="1"/>
      <c r="OV89" s="1"/>
      <c r="OW89" s="1"/>
      <c r="OX89" s="1"/>
      <c r="OY89" s="1"/>
      <c r="OZ89" s="1"/>
      <c r="PA89" s="1"/>
      <c r="PB89" s="1"/>
      <c r="PC89" s="1"/>
      <c r="PD89" s="1"/>
      <c r="PE89" s="1"/>
      <c r="PF89" s="1"/>
      <c r="PG89" s="1"/>
      <c r="PH89" s="1"/>
      <c r="PI89" s="1"/>
      <c r="PJ89" s="1"/>
      <c r="PK89" s="1"/>
      <c r="PL89" s="1"/>
      <c r="PM89" s="1"/>
      <c r="PN89" s="1"/>
      <c r="PO89" s="1"/>
      <c r="PP89" s="1"/>
      <c r="PQ89" s="1"/>
      <c r="PR89" s="1"/>
      <c r="PS89" s="1"/>
      <c r="PT89" s="1"/>
      <c r="PU89" s="1"/>
      <c r="PV89" s="1"/>
      <c r="PW89" s="1"/>
      <c r="PX89" s="1"/>
      <c r="PY89" s="1"/>
      <c r="PZ89" s="1"/>
      <c r="QA89" s="1"/>
      <c r="QB89" s="1"/>
      <c r="QC89" s="1"/>
      <c r="QD89" s="1"/>
      <c r="QE89" s="1"/>
      <c r="QF89" s="1"/>
      <c r="QG89" s="1"/>
      <c r="QH89" s="1"/>
      <c r="QI89" s="1"/>
      <c r="QJ89" s="1"/>
      <c r="QK89" s="1"/>
      <c r="QL89" s="1"/>
      <c r="QM89" s="1"/>
      <c r="QN89" s="1"/>
      <c r="QO89" s="1"/>
      <c r="QP89" s="1"/>
      <c r="QQ89" s="1"/>
      <c r="QR89" s="1"/>
      <c r="QS89" s="1"/>
      <c r="QT89" s="1"/>
      <c r="QU89" s="1"/>
      <c r="QV89" s="1"/>
      <c r="QW89" s="1"/>
      <c r="QX89" s="1"/>
      <c r="QY89" s="1"/>
      <c r="QZ89" s="1"/>
      <c r="RA89" s="1"/>
      <c r="RB89" s="1"/>
      <c r="RC89" s="1"/>
      <c r="RD89" s="1"/>
      <c r="RE89" s="1"/>
      <c r="RF89" s="1"/>
      <c r="RG89" s="1"/>
      <c r="RH89" s="1"/>
      <c r="RI89" s="1"/>
      <c r="RJ89" s="1"/>
      <c r="RK89" s="1"/>
      <c r="RL89" s="1"/>
      <c r="RM89" s="1"/>
      <c r="RN89" s="1"/>
      <c r="RO89" s="1"/>
      <c r="RP89" s="1"/>
      <c r="RQ89" s="1"/>
      <c r="RR89" s="1"/>
      <c r="RS89" s="1"/>
      <c r="RT89" s="1"/>
      <c r="RU89" s="1"/>
      <c r="RV89" s="1"/>
      <c r="RW89" s="1"/>
      <c r="RX89" s="1"/>
      <c r="RY89" s="1"/>
      <c r="RZ89" s="1"/>
      <c r="SA89" s="1"/>
      <c r="SB89" s="1"/>
      <c r="SC89" s="1"/>
      <c r="SD89" s="1"/>
      <c r="SE89" s="1"/>
      <c r="SF89" s="1"/>
      <c r="SG89" s="1"/>
      <c r="SH89" s="1"/>
      <c r="SI89" s="1"/>
      <c r="SJ89" s="1"/>
      <c r="SK89" s="1"/>
      <c r="SL89" s="1"/>
      <c r="SM89" s="1"/>
      <c r="SN89" s="1"/>
      <c r="SO89" s="1"/>
      <c r="SP89" s="1"/>
      <c r="SQ89" s="1"/>
      <c r="SR89" s="1"/>
      <c r="SS89" s="1"/>
      <c r="ST89" s="1"/>
      <c r="SU89" s="1"/>
      <c r="SV89" s="1"/>
      <c r="SW89" s="1"/>
      <c r="SX89" s="1"/>
      <c r="SY89" s="1"/>
      <c r="SZ89" s="1"/>
      <c r="TA89" s="1"/>
      <c r="TB89" s="1"/>
      <c r="TC89" s="1"/>
      <c r="TD89" s="1"/>
      <c r="TE89" s="1"/>
      <c r="TF89" s="1"/>
      <c r="TG89" s="1"/>
      <c r="TH89" s="1"/>
      <c r="TI89" s="1"/>
      <c r="TJ89" s="1"/>
      <c r="TK89" s="1"/>
      <c r="TL89" s="1"/>
      <c r="TM89" s="1"/>
      <c r="TN89" s="1"/>
      <c r="TO89" s="1"/>
      <c r="TP89" s="1"/>
      <c r="TQ89" s="1"/>
      <c r="TR89" s="1"/>
      <c r="TS89" s="1"/>
      <c r="TT89" s="1"/>
      <c r="TU89" s="1"/>
      <c r="TV89" s="1"/>
      <c r="TW89" s="1"/>
      <c r="TX89" s="1"/>
      <c r="TY89" s="1"/>
      <c r="TZ89" s="1"/>
      <c r="UA89" s="1"/>
      <c r="UB89" s="1"/>
      <c r="UC89" s="1"/>
      <c r="UD89" s="1"/>
      <c r="UE89" s="1"/>
      <c r="UF89" s="1"/>
      <c r="UG89" s="1"/>
      <c r="UH89" s="1"/>
      <c r="UI89" s="1"/>
      <c r="UJ89" s="1"/>
      <c r="UK89" s="1"/>
      <c r="UL89" s="1"/>
      <c r="UM89" s="1"/>
      <c r="UN89" s="1"/>
      <c r="UO89" s="1"/>
      <c r="UP89" s="1"/>
      <c r="UQ89" s="1"/>
      <c r="UR89" s="1"/>
      <c r="US89" s="1"/>
      <c r="UT89" s="1"/>
      <c r="UU89" s="1"/>
      <c r="UV89" s="1"/>
      <c r="UW89" s="1"/>
      <c r="UX89" s="1"/>
      <c r="UY89" s="1"/>
      <c r="UZ89" s="1"/>
      <c r="VA89" s="1"/>
      <c r="VB89" s="1"/>
      <c r="VC89" s="1"/>
      <c r="VD89" s="1"/>
      <c r="VE89" s="1"/>
      <c r="VF89" s="1"/>
      <c r="VG89" s="1"/>
      <c r="VH89" s="1"/>
      <c r="VI89" s="1"/>
      <c r="VJ89" s="1"/>
      <c r="VK89" s="1"/>
      <c r="VL89" s="1"/>
      <c r="VM89" s="1"/>
      <c r="VN89" s="1"/>
      <c r="VO89" s="1"/>
      <c r="VP89" s="1"/>
      <c r="VQ89" s="1"/>
      <c r="VR89" s="1"/>
      <c r="VS89" s="1"/>
      <c r="VT89" s="1"/>
      <c r="VU89" s="1"/>
      <c r="VV89" s="1"/>
      <c r="VW89" s="1"/>
      <c r="VX89" s="1"/>
      <c r="VY89" s="1"/>
      <c r="VZ89" s="1"/>
      <c r="WA89" s="1"/>
      <c r="WB89" s="1"/>
      <c r="WC89" s="1"/>
      <c r="WD89" s="1"/>
      <c r="WE89" s="1"/>
      <c r="WF89" s="1"/>
      <c r="WG89" s="1"/>
      <c r="WH89" s="1"/>
      <c r="WI89" s="1"/>
      <c r="WJ89" s="1"/>
      <c r="WK89" s="1"/>
      <c r="WL89" s="1"/>
      <c r="WM89" s="1"/>
      <c r="WN89" s="1"/>
      <c r="WO89" s="1"/>
      <c r="WP89" s="1"/>
      <c r="WQ89" s="1"/>
      <c r="WR89" s="1"/>
      <c r="WS89" s="1"/>
      <c r="WT89" s="1"/>
      <c r="WU89" s="1"/>
      <c r="WV89" s="1"/>
      <c r="WW89" s="1"/>
      <c r="WX89" s="1"/>
      <c r="WY89" s="1"/>
      <c r="WZ89" s="1"/>
      <c r="XA89" s="1"/>
      <c r="XB89" s="1"/>
      <c r="XC89" s="1"/>
      <c r="XD89" s="1"/>
      <c r="XE89" s="1"/>
      <c r="XF89" s="1"/>
      <c r="XG89" s="1"/>
      <c r="XH89" s="1"/>
      <c r="XI89" s="1"/>
      <c r="XJ89" s="1"/>
      <c r="XK89" s="1"/>
      <c r="XL89" s="1"/>
      <c r="XM89" s="1"/>
      <c r="XN89" s="1"/>
      <c r="XO89" s="1"/>
      <c r="XP89" s="1"/>
      <c r="XQ89" s="1"/>
      <c r="XR89" s="1"/>
      <c r="XS89" s="1"/>
      <c r="XT89" s="1"/>
      <c r="XU89" s="1"/>
      <c r="XV89" s="1"/>
      <c r="XW89" s="1"/>
      <c r="XX89" s="1"/>
      <c r="XY89" s="1"/>
      <c r="XZ89" s="1"/>
      <c r="YA89" s="1"/>
      <c r="YB89" s="1"/>
      <c r="YC89" s="1"/>
      <c r="YD89" s="1"/>
      <c r="YE89" s="1"/>
      <c r="YF89" s="1"/>
      <c r="YG89" s="1"/>
      <c r="YH89" s="1"/>
      <c r="YI89" s="1"/>
      <c r="YJ89" s="1"/>
      <c r="YK89" s="1"/>
      <c r="YL89" s="1"/>
      <c r="YM89" s="1"/>
      <c r="YN89" s="1"/>
      <c r="YO89" s="1"/>
      <c r="YP89" s="1"/>
      <c r="YQ89" s="1"/>
      <c r="YR89" s="1"/>
      <c r="YS89" s="1"/>
      <c r="YT89" s="1"/>
      <c r="YU89" s="1"/>
      <c r="YV89" s="1"/>
      <c r="YW89" s="1"/>
      <c r="YX89" s="1"/>
      <c r="YY89" s="1"/>
      <c r="YZ89" s="1"/>
      <c r="ZA89" s="1"/>
      <c r="ZB89" s="1"/>
      <c r="ZC89" s="1"/>
      <c r="ZD89" s="1"/>
      <c r="ZE89" s="1"/>
      <c r="ZF89" s="1"/>
      <c r="ZG89" s="1"/>
      <c r="ZH89" s="1"/>
      <c r="ZI89" s="1"/>
      <c r="ZJ89" s="1"/>
      <c r="ZK89" s="1"/>
      <c r="ZL89" s="1"/>
      <c r="ZM89" s="1"/>
      <c r="ZN89" s="1"/>
      <c r="ZO89" s="1"/>
      <c r="ZP89" s="1"/>
      <c r="ZQ89" s="1"/>
      <c r="ZR89" s="1"/>
      <c r="ZS89" s="1"/>
      <c r="ZT89" s="1"/>
      <c r="ZU89" s="1"/>
      <c r="ZV89" s="1"/>
      <c r="ZW89" s="1"/>
      <c r="ZX89" s="1"/>
      <c r="ZY89" s="1"/>
      <c r="ZZ89" s="1"/>
      <c r="AAA89" s="1"/>
      <c r="AAB89" s="1"/>
      <c r="AAC89" s="1"/>
      <c r="AAD89" s="1"/>
      <c r="AAE89" s="1"/>
      <c r="AAF89" s="1"/>
      <c r="AAG89" s="1"/>
      <c r="AAH89" s="1"/>
      <c r="AAI89" s="1"/>
      <c r="AAJ89" s="1"/>
      <c r="AAK89" s="1"/>
      <c r="AAL89" s="1"/>
      <c r="AAM89" s="1"/>
      <c r="AAN89" s="1"/>
      <c r="AAO89" s="1"/>
      <c r="AAP89" s="1"/>
      <c r="AAQ89" s="1"/>
      <c r="AAR89" s="1"/>
      <c r="AAS89" s="1"/>
      <c r="AAT89" s="1"/>
      <c r="AAU89" s="1"/>
      <c r="AAV89" s="1"/>
      <c r="AAW89" s="1"/>
      <c r="AAX89" s="1"/>
      <c r="AAY89" s="1"/>
      <c r="AAZ89" s="1"/>
      <c r="ABA89" s="1"/>
      <c r="ABB89" s="1"/>
      <c r="ABC89" s="1"/>
      <c r="ABD89" s="1"/>
      <c r="ABE89" s="1"/>
      <c r="ABF89" s="1"/>
      <c r="ABG89" s="1"/>
      <c r="ABH89" s="1"/>
      <c r="ABI89" s="1"/>
      <c r="ABJ89" s="1"/>
      <c r="ABK89" s="1"/>
      <c r="ABL89" s="1"/>
      <c r="ABM89" s="1"/>
      <c r="ABN89" s="1"/>
      <c r="ABO89" s="1"/>
      <c r="ABP89" s="1"/>
      <c r="ABQ89" s="1"/>
      <c r="ABR89" s="1"/>
      <c r="ABS89" s="1"/>
      <c r="ABT89" s="1"/>
      <c r="ABU89" s="1"/>
      <c r="ABV89" s="1"/>
      <c r="ABW89" s="1"/>
      <c r="ABX89" s="1"/>
      <c r="ABY89" s="1"/>
      <c r="ABZ89" s="1"/>
      <c r="ACA89" s="1"/>
      <c r="ACB89" s="1"/>
      <c r="ACC89" s="1"/>
      <c r="ACD89" s="1"/>
      <c r="ACE89" s="1"/>
      <c r="ACF89" s="1"/>
      <c r="ACG89" s="1"/>
      <c r="ACH89" s="1"/>
      <c r="ACI89" s="1"/>
      <c r="ACJ89" s="1"/>
      <c r="ACK89" s="1"/>
      <c r="ACL89" s="1"/>
      <c r="ACM89" s="1"/>
      <c r="ACN89" s="1"/>
      <c r="ACO89" s="1"/>
      <c r="ACP89" s="1"/>
      <c r="ACQ89" s="1"/>
      <c r="ACR89" s="1"/>
      <c r="ACS89" s="1"/>
      <c r="ACT89" s="1"/>
      <c r="ACU89" s="1"/>
      <c r="ACV89" s="1"/>
      <c r="ACW89" s="1"/>
      <c r="ACX89" s="1"/>
      <c r="ACY89" s="1"/>
      <c r="ACZ89" s="1"/>
      <c r="ADA89" s="1"/>
      <c r="ADB89" s="1"/>
      <c r="ADC89" s="1"/>
      <c r="ADD89" s="1"/>
      <c r="ADE89" s="1"/>
      <c r="ADF89" s="1"/>
      <c r="ADG89" s="1"/>
      <c r="ADH89" s="1"/>
      <c r="ADI89" s="1"/>
      <c r="ADJ89" s="1"/>
      <c r="ADK89" s="1"/>
      <c r="ADL89" s="1"/>
      <c r="ADM89" s="1"/>
      <c r="ADN89" s="1"/>
      <c r="ADO89" s="1"/>
      <c r="ADP89" s="1"/>
      <c r="ADQ89" s="1"/>
      <c r="ADR89" s="1"/>
      <c r="ADS89" s="1"/>
      <c r="ADT89" s="1"/>
      <c r="ADU89" s="1"/>
      <c r="ADV89" s="1"/>
      <c r="ADW89" s="1"/>
      <c r="ADX89" s="1"/>
      <c r="ADY89" s="1"/>
      <c r="ADZ89" s="1"/>
      <c r="AEA89" s="1"/>
      <c r="AEB89" s="1"/>
      <c r="AEC89" s="1"/>
      <c r="AED89" s="1"/>
      <c r="AEE89" s="1"/>
      <c r="AEF89" s="1"/>
      <c r="AEG89" s="1"/>
      <c r="AEH89" s="1"/>
      <c r="AEI89" s="1"/>
      <c r="AEJ89" s="1"/>
      <c r="AEK89" s="1"/>
      <c r="AEL89" s="1"/>
      <c r="AEM89" s="1"/>
      <c r="AEN89" s="1"/>
      <c r="AEO89" s="1"/>
      <c r="AEP89" s="1"/>
      <c r="AEQ89" s="1"/>
      <c r="AER89" s="1"/>
      <c r="AES89" s="1"/>
      <c r="AET89" s="1"/>
      <c r="AEU89" s="1"/>
      <c r="AEV89" s="1"/>
      <c r="AEW89" s="1"/>
      <c r="AEX89" s="1"/>
      <c r="AEY89" s="1"/>
      <c r="AEZ89" s="1"/>
      <c r="AFA89" s="1"/>
      <c r="AFB89" s="1"/>
      <c r="AFC89" s="1"/>
      <c r="AFD89" s="1"/>
      <c r="AFE89" s="1"/>
      <c r="AFF89" s="1"/>
      <c r="AFG89" s="1"/>
      <c r="AFH89" s="1"/>
      <c r="AFI89" s="1"/>
      <c r="AFJ89" s="1"/>
      <c r="AFK89" s="1"/>
      <c r="AFL89" s="1"/>
      <c r="AFM89" s="1"/>
      <c r="AFN89" s="1"/>
      <c r="AFO89" s="1"/>
      <c r="AFP89" s="1"/>
      <c r="AFQ89" s="1"/>
      <c r="AFR89" s="1"/>
      <c r="AFS89" s="1"/>
      <c r="AFT89" s="1"/>
      <c r="AFU89" s="1"/>
      <c r="AFV89" s="1"/>
      <c r="AFW89" s="1"/>
      <c r="AFX89" s="1"/>
      <c r="AFY89" s="1"/>
      <c r="AFZ89" s="1"/>
      <c r="AGA89" s="1"/>
      <c r="AGB89" s="1"/>
      <c r="AGC89" s="1"/>
      <c r="AGD89" s="1"/>
      <c r="AGE89" s="1"/>
      <c r="AGF89" s="1"/>
      <c r="AGG89" s="1"/>
      <c r="AGH89" s="1"/>
      <c r="AGI89" s="1"/>
      <c r="AGJ89" s="1"/>
      <c r="AGK89" s="1"/>
      <c r="AGL89" s="1"/>
      <c r="AGM89" s="1"/>
      <c r="AGN89" s="1"/>
      <c r="AGO89" s="1"/>
      <c r="AGP89" s="1"/>
      <c r="AGQ89" s="1"/>
      <c r="AGR89" s="1"/>
      <c r="AGS89" s="1"/>
      <c r="AGT89" s="1"/>
      <c r="AGU89" s="1"/>
      <c r="AGV89" s="1"/>
      <c r="AGW89" s="1"/>
      <c r="AGX89" s="1"/>
      <c r="AGY89" s="1"/>
      <c r="AGZ89" s="1"/>
      <c r="AHA89" s="1"/>
      <c r="AHB89" s="1"/>
      <c r="AHC89" s="1"/>
      <c r="AHD89" s="1"/>
      <c r="AHE89" s="1"/>
      <c r="AHF89" s="1"/>
      <c r="AHG89" s="1"/>
      <c r="AHH89" s="1"/>
      <c r="AHI89" s="1"/>
      <c r="AHJ89" s="1"/>
      <c r="AHK89" s="1"/>
      <c r="AHL89" s="1"/>
      <c r="AHM89" s="1"/>
      <c r="AHN89" s="1"/>
      <c r="AHO89" s="1"/>
      <c r="AHP89" s="1"/>
      <c r="AHQ89" s="1"/>
      <c r="AHR89" s="1"/>
      <c r="AHS89" s="1"/>
      <c r="AHT89" s="1"/>
      <c r="AHU89" s="1"/>
      <c r="AHV89" s="1"/>
      <c r="AHW89" s="1"/>
      <c r="AHX89" s="1"/>
      <c r="AHY89" s="1"/>
      <c r="AHZ89" s="1"/>
      <c r="AIA89" s="1"/>
      <c r="AIB89" s="1"/>
      <c r="AIC89" s="1"/>
      <c r="AID89" s="1"/>
      <c r="AIE89" s="1"/>
      <c r="AIF89" s="1"/>
      <c r="AIG89" s="1"/>
      <c r="AIH89" s="1"/>
      <c r="AII89" s="1"/>
      <c r="AIJ89" s="1"/>
      <c r="AIK89" s="1"/>
      <c r="AIL89" s="1"/>
      <c r="AIM89" s="1"/>
      <c r="AIN89" s="1"/>
      <c r="AIO89" s="1"/>
      <c r="AIP89" s="1"/>
      <c r="AIQ89" s="1"/>
      <c r="AIR89" s="1"/>
      <c r="AIS89" s="1"/>
      <c r="AIT89" s="1"/>
      <c r="AIU89" s="1"/>
      <c r="AIV89" s="1"/>
      <c r="AIW89" s="1"/>
      <c r="AIX89" s="1"/>
      <c r="AIY89" s="1"/>
      <c r="AIZ89" s="1"/>
      <c r="AJA89" s="1"/>
      <c r="AJB89" s="1"/>
      <c r="AJC89" s="1"/>
      <c r="AJD89" s="1"/>
      <c r="AJE89" s="1"/>
      <c r="AJF89" s="1"/>
      <c r="AJG89" s="1"/>
      <c r="AJH89" s="1"/>
      <c r="AJI89" s="1"/>
      <c r="AJJ89" s="1"/>
      <c r="AJK89" s="1"/>
      <c r="AJL89" s="1"/>
      <c r="AJM89" s="1"/>
      <c r="AJN89" s="1"/>
      <c r="AJO89" s="1"/>
      <c r="AJP89" s="1"/>
      <c r="AJQ89" s="1"/>
      <c r="AJR89" s="1"/>
      <c r="AJS89" s="1"/>
      <c r="AJT89" s="1"/>
      <c r="AJU89" s="1"/>
      <c r="AJV89" s="1"/>
      <c r="AJW89" s="1"/>
      <c r="AJX89" s="1"/>
      <c r="AJY89" s="1"/>
      <c r="AJZ89" s="1"/>
      <c r="AKA89" s="1"/>
      <c r="AKB89" s="1"/>
      <c r="AKC89" s="1"/>
      <c r="AKD89" s="1"/>
      <c r="AKE89" s="1"/>
      <c r="AKF89" s="1"/>
      <c r="AKG89" s="1"/>
      <c r="AKH89" s="1"/>
      <c r="AKI89" s="1"/>
      <c r="AKJ89" s="1"/>
      <c r="AKK89" s="1"/>
      <c r="AKL89" s="1"/>
      <c r="AKM89" s="1"/>
      <c r="AKN89" s="1"/>
      <c r="AKO89" s="1"/>
      <c r="AKP89" s="1"/>
      <c r="AKQ89" s="1"/>
      <c r="AKR89" s="1"/>
      <c r="AKS89" s="1"/>
      <c r="AKT89" s="1"/>
      <c r="AKU89" s="1"/>
      <c r="AKV89" s="1"/>
      <c r="AKW89" s="1"/>
      <c r="AKX89" s="1"/>
      <c r="AKY89" s="1"/>
      <c r="AKZ89" s="1"/>
      <c r="ALA89" s="1"/>
      <c r="ALB89" s="1"/>
      <c r="ALC89" s="1"/>
      <c r="ALD89" s="1"/>
      <c r="ALE89" s="1"/>
      <c r="ALF89" s="1"/>
      <c r="ALG89" s="1"/>
      <c r="ALH89" s="1"/>
      <c r="ALI89" s="1"/>
      <c r="ALJ89" s="1"/>
      <c r="ALK89" s="1"/>
      <c r="ALL89" s="1"/>
      <c r="ALM89" s="1"/>
      <c r="ALN89" s="1"/>
      <c r="ALO89" s="1"/>
      <c r="ALP89" s="1"/>
      <c r="ALQ89" s="1"/>
      <c r="ALR89" s="1"/>
      <c r="ALS89" s="1"/>
      <c r="ALT89" s="1"/>
      <c r="ALU89" s="1"/>
      <c r="ALV89" s="1"/>
      <c r="ALW89" s="1"/>
      <c r="ALX89" s="1"/>
      <c r="ALY89" s="1"/>
      <c r="ALZ89" s="1"/>
      <c r="AMA89" s="1"/>
      <c r="AMB89" s="1"/>
      <c r="AMC89" s="1"/>
      <c r="AMD89" s="1"/>
      <c r="AME89" s="1"/>
      <c r="AMF89" s="1"/>
      <c r="AMG89" s="1"/>
    </row>
    <row r="90" spans="1:1022" customFormat="1">
      <c r="A90" s="1" t="s">
        <v>93</v>
      </c>
      <c r="B90" s="1" t="s">
        <v>94</v>
      </c>
      <c r="C90" s="2">
        <v>8</v>
      </c>
      <c r="D90" s="5">
        <v>7.41</v>
      </c>
      <c r="E90" s="1"/>
      <c r="F90" s="5"/>
      <c r="G90" s="2">
        <v>10</v>
      </c>
      <c r="H90" s="5">
        <v>8.3699999999999992</v>
      </c>
      <c r="I90" s="22">
        <v>7</v>
      </c>
      <c r="J90" s="20">
        <v>7.56</v>
      </c>
      <c r="K90" s="19">
        <f t="shared" si="1"/>
        <v>7.41</v>
      </c>
      <c r="L90" s="1">
        <v>25</v>
      </c>
      <c r="M90" s="25">
        <v>10</v>
      </c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  <c r="IV90" s="1"/>
      <c r="IW90" s="1"/>
      <c r="IX90" s="1"/>
      <c r="IY90" s="1"/>
      <c r="IZ90" s="1"/>
      <c r="JA90" s="1"/>
      <c r="JB90" s="1"/>
      <c r="JC90" s="1"/>
      <c r="JD90" s="1"/>
      <c r="JE90" s="1"/>
      <c r="JF90" s="1"/>
      <c r="JG90" s="1"/>
      <c r="JH90" s="1"/>
      <c r="JI90" s="1"/>
      <c r="JJ90" s="1"/>
      <c r="JK90" s="1"/>
      <c r="JL90" s="1"/>
      <c r="JM90" s="1"/>
      <c r="JN90" s="1"/>
      <c r="JO90" s="1"/>
      <c r="JP90" s="1"/>
      <c r="JQ90" s="1"/>
      <c r="JR90" s="1"/>
      <c r="JS90" s="1"/>
      <c r="JT90" s="1"/>
      <c r="JU90" s="1"/>
      <c r="JV90" s="1"/>
      <c r="JW90" s="1"/>
      <c r="JX90" s="1"/>
      <c r="JY90" s="1"/>
      <c r="JZ90" s="1"/>
      <c r="KA90" s="1"/>
      <c r="KB90" s="1"/>
      <c r="KC90" s="1"/>
      <c r="KD90" s="1"/>
      <c r="KE90" s="1"/>
      <c r="KF90" s="1"/>
      <c r="KG90" s="1"/>
      <c r="KH90" s="1"/>
      <c r="KI90" s="1"/>
      <c r="KJ90" s="1"/>
      <c r="KK90" s="1"/>
      <c r="KL90" s="1"/>
      <c r="KM90" s="1"/>
      <c r="KN90" s="1"/>
      <c r="KO90" s="1"/>
      <c r="KP90" s="1"/>
      <c r="KQ90" s="1"/>
      <c r="KR90" s="1"/>
      <c r="KS90" s="1"/>
      <c r="KT90" s="1"/>
      <c r="KU90" s="1"/>
      <c r="KV90" s="1"/>
      <c r="KW90" s="1"/>
      <c r="KX90" s="1"/>
      <c r="KY90" s="1"/>
      <c r="KZ90" s="1"/>
      <c r="LA90" s="1"/>
      <c r="LB90" s="1"/>
      <c r="LC90" s="1"/>
      <c r="LD90" s="1"/>
      <c r="LE90" s="1"/>
      <c r="LF90" s="1"/>
      <c r="LG90" s="1"/>
      <c r="LH90" s="1"/>
      <c r="LI90" s="1"/>
      <c r="LJ90" s="1"/>
      <c r="LK90" s="1"/>
      <c r="LL90" s="1"/>
      <c r="LM90" s="1"/>
      <c r="LN90" s="1"/>
      <c r="LO90" s="1"/>
      <c r="LP90" s="1"/>
      <c r="LQ90" s="1"/>
      <c r="LR90" s="1"/>
      <c r="LS90" s="1"/>
      <c r="LT90" s="1"/>
      <c r="LU90" s="1"/>
      <c r="LV90" s="1"/>
      <c r="LW90" s="1"/>
      <c r="LX90" s="1"/>
      <c r="LY90" s="1"/>
      <c r="LZ90" s="1"/>
      <c r="MA90" s="1"/>
      <c r="MB90" s="1"/>
      <c r="MC90" s="1"/>
      <c r="MD90" s="1"/>
      <c r="ME90" s="1"/>
      <c r="MF90" s="1"/>
      <c r="MG90" s="1"/>
      <c r="MH90" s="1"/>
      <c r="MI90" s="1"/>
      <c r="MJ90" s="1"/>
      <c r="MK90" s="1"/>
      <c r="ML90" s="1"/>
      <c r="MM90" s="1"/>
      <c r="MN90" s="1"/>
      <c r="MO90" s="1"/>
      <c r="MP90" s="1"/>
      <c r="MQ90" s="1"/>
      <c r="MR90" s="1"/>
      <c r="MS90" s="1"/>
      <c r="MT90" s="1"/>
      <c r="MU90" s="1"/>
      <c r="MV90" s="1"/>
      <c r="MW90" s="1"/>
      <c r="MX90" s="1"/>
      <c r="MY90" s="1"/>
      <c r="MZ90" s="1"/>
      <c r="NA90" s="1"/>
      <c r="NB90" s="1"/>
      <c r="NC90" s="1"/>
      <c r="ND90" s="1"/>
      <c r="NE90" s="1"/>
      <c r="NF90" s="1"/>
      <c r="NG90" s="1"/>
      <c r="NH90" s="1"/>
      <c r="NI90" s="1"/>
      <c r="NJ90" s="1"/>
      <c r="NK90" s="1"/>
      <c r="NL90" s="1"/>
      <c r="NM90" s="1"/>
      <c r="NN90" s="1"/>
      <c r="NO90" s="1"/>
      <c r="NP90" s="1"/>
      <c r="NQ90" s="1"/>
      <c r="NR90" s="1"/>
      <c r="NS90" s="1"/>
      <c r="NT90" s="1"/>
      <c r="NU90" s="1"/>
      <c r="NV90" s="1"/>
      <c r="NW90" s="1"/>
      <c r="NX90" s="1"/>
      <c r="NY90" s="1"/>
      <c r="NZ90" s="1"/>
      <c r="OA90" s="1"/>
      <c r="OB90" s="1"/>
      <c r="OC90" s="1"/>
      <c r="OD90" s="1"/>
      <c r="OE90" s="1"/>
      <c r="OF90" s="1"/>
      <c r="OG90" s="1"/>
      <c r="OH90" s="1"/>
      <c r="OI90" s="1"/>
      <c r="OJ90" s="1"/>
      <c r="OK90" s="1"/>
      <c r="OL90" s="1"/>
      <c r="OM90" s="1"/>
      <c r="ON90" s="1"/>
      <c r="OO90" s="1"/>
      <c r="OP90" s="1"/>
      <c r="OQ90" s="1"/>
      <c r="OR90" s="1"/>
      <c r="OS90" s="1"/>
      <c r="OT90" s="1"/>
      <c r="OU90" s="1"/>
      <c r="OV90" s="1"/>
      <c r="OW90" s="1"/>
      <c r="OX90" s="1"/>
      <c r="OY90" s="1"/>
      <c r="OZ90" s="1"/>
      <c r="PA90" s="1"/>
      <c r="PB90" s="1"/>
      <c r="PC90" s="1"/>
      <c r="PD90" s="1"/>
      <c r="PE90" s="1"/>
      <c r="PF90" s="1"/>
      <c r="PG90" s="1"/>
      <c r="PH90" s="1"/>
      <c r="PI90" s="1"/>
      <c r="PJ90" s="1"/>
      <c r="PK90" s="1"/>
      <c r="PL90" s="1"/>
      <c r="PM90" s="1"/>
      <c r="PN90" s="1"/>
      <c r="PO90" s="1"/>
      <c r="PP90" s="1"/>
      <c r="PQ90" s="1"/>
      <c r="PR90" s="1"/>
      <c r="PS90" s="1"/>
      <c r="PT90" s="1"/>
      <c r="PU90" s="1"/>
      <c r="PV90" s="1"/>
      <c r="PW90" s="1"/>
      <c r="PX90" s="1"/>
      <c r="PY90" s="1"/>
      <c r="PZ90" s="1"/>
      <c r="QA90" s="1"/>
      <c r="QB90" s="1"/>
      <c r="QC90" s="1"/>
      <c r="QD90" s="1"/>
      <c r="QE90" s="1"/>
      <c r="QF90" s="1"/>
      <c r="QG90" s="1"/>
      <c r="QH90" s="1"/>
      <c r="QI90" s="1"/>
      <c r="QJ90" s="1"/>
      <c r="QK90" s="1"/>
      <c r="QL90" s="1"/>
      <c r="QM90" s="1"/>
      <c r="QN90" s="1"/>
      <c r="QO90" s="1"/>
      <c r="QP90" s="1"/>
      <c r="QQ90" s="1"/>
      <c r="QR90" s="1"/>
      <c r="QS90" s="1"/>
      <c r="QT90" s="1"/>
      <c r="QU90" s="1"/>
      <c r="QV90" s="1"/>
      <c r="QW90" s="1"/>
      <c r="QX90" s="1"/>
      <c r="QY90" s="1"/>
      <c r="QZ90" s="1"/>
      <c r="RA90" s="1"/>
      <c r="RB90" s="1"/>
      <c r="RC90" s="1"/>
      <c r="RD90" s="1"/>
      <c r="RE90" s="1"/>
      <c r="RF90" s="1"/>
      <c r="RG90" s="1"/>
      <c r="RH90" s="1"/>
      <c r="RI90" s="1"/>
      <c r="RJ90" s="1"/>
      <c r="RK90" s="1"/>
      <c r="RL90" s="1"/>
      <c r="RM90" s="1"/>
      <c r="RN90" s="1"/>
      <c r="RO90" s="1"/>
      <c r="RP90" s="1"/>
      <c r="RQ90" s="1"/>
      <c r="RR90" s="1"/>
      <c r="RS90" s="1"/>
      <c r="RT90" s="1"/>
      <c r="RU90" s="1"/>
      <c r="RV90" s="1"/>
      <c r="RW90" s="1"/>
      <c r="RX90" s="1"/>
      <c r="RY90" s="1"/>
      <c r="RZ90" s="1"/>
      <c r="SA90" s="1"/>
      <c r="SB90" s="1"/>
      <c r="SC90" s="1"/>
      <c r="SD90" s="1"/>
      <c r="SE90" s="1"/>
      <c r="SF90" s="1"/>
      <c r="SG90" s="1"/>
      <c r="SH90" s="1"/>
      <c r="SI90" s="1"/>
      <c r="SJ90" s="1"/>
      <c r="SK90" s="1"/>
      <c r="SL90" s="1"/>
      <c r="SM90" s="1"/>
      <c r="SN90" s="1"/>
      <c r="SO90" s="1"/>
      <c r="SP90" s="1"/>
      <c r="SQ90" s="1"/>
      <c r="SR90" s="1"/>
      <c r="SS90" s="1"/>
      <c r="ST90" s="1"/>
      <c r="SU90" s="1"/>
      <c r="SV90" s="1"/>
      <c r="SW90" s="1"/>
      <c r="SX90" s="1"/>
      <c r="SY90" s="1"/>
      <c r="SZ90" s="1"/>
      <c r="TA90" s="1"/>
      <c r="TB90" s="1"/>
      <c r="TC90" s="1"/>
      <c r="TD90" s="1"/>
      <c r="TE90" s="1"/>
      <c r="TF90" s="1"/>
      <c r="TG90" s="1"/>
      <c r="TH90" s="1"/>
      <c r="TI90" s="1"/>
      <c r="TJ90" s="1"/>
      <c r="TK90" s="1"/>
      <c r="TL90" s="1"/>
      <c r="TM90" s="1"/>
      <c r="TN90" s="1"/>
      <c r="TO90" s="1"/>
      <c r="TP90" s="1"/>
      <c r="TQ90" s="1"/>
      <c r="TR90" s="1"/>
      <c r="TS90" s="1"/>
      <c r="TT90" s="1"/>
      <c r="TU90" s="1"/>
      <c r="TV90" s="1"/>
      <c r="TW90" s="1"/>
      <c r="TX90" s="1"/>
      <c r="TY90" s="1"/>
      <c r="TZ90" s="1"/>
      <c r="UA90" s="1"/>
      <c r="UB90" s="1"/>
      <c r="UC90" s="1"/>
      <c r="UD90" s="1"/>
      <c r="UE90" s="1"/>
      <c r="UF90" s="1"/>
      <c r="UG90" s="1"/>
      <c r="UH90" s="1"/>
      <c r="UI90" s="1"/>
      <c r="UJ90" s="1"/>
      <c r="UK90" s="1"/>
      <c r="UL90" s="1"/>
      <c r="UM90" s="1"/>
      <c r="UN90" s="1"/>
      <c r="UO90" s="1"/>
      <c r="UP90" s="1"/>
      <c r="UQ90" s="1"/>
      <c r="UR90" s="1"/>
      <c r="US90" s="1"/>
      <c r="UT90" s="1"/>
      <c r="UU90" s="1"/>
      <c r="UV90" s="1"/>
      <c r="UW90" s="1"/>
      <c r="UX90" s="1"/>
      <c r="UY90" s="1"/>
      <c r="UZ90" s="1"/>
      <c r="VA90" s="1"/>
      <c r="VB90" s="1"/>
      <c r="VC90" s="1"/>
      <c r="VD90" s="1"/>
      <c r="VE90" s="1"/>
      <c r="VF90" s="1"/>
      <c r="VG90" s="1"/>
      <c r="VH90" s="1"/>
      <c r="VI90" s="1"/>
      <c r="VJ90" s="1"/>
      <c r="VK90" s="1"/>
      <c r="VL90" s="1"/>
      <c r="VM90" s="1"/>
      <c r="VN90" s="1"/>
      <c r="VO90" s="1"/>
      <c r="VP90" s="1"/>
      <c r="VQ90" s="1"/>
      <c r="VR90" s="1"/>
      <c r="VS90" s="1"/>
      <c r="VT90" s="1"/>
      <c r="VU90" s="1"/>
      <c r="VV90" s="1"/>
      <c r="VW90" s="1"/>
      <c r="VX90" s="1"/>
      <c r="VY90" s="1"/>
      <c r="VZ90" s="1"/>
      <c r="WA90" s="1"/>
      <c r="WB90" s="1"/>
      <c r="WC90" s="1"/>
      <c r="WD90" s="1"/>
      <c r="WE90" s="1"/>
      <c r="WF90" s="1"/>
      <c r="WG90" s="1"/>
      <c r="WH90" s="1"/>
      <c r="WI90" s="1"/>
      <c r="WJ90" s="1"/>
      <c r="WK90" s="1"/>
      <c r="WL90" s="1"/>
      <c r="WM90" s="1"/>
      <c r="WN90" s="1"/>
      <c r="WO90" s="1"/>
      <c r="WP90" s="1"/>
      <c r="WQ90" s="1"/>
      <c r="WR90" s="1"/>
      <c r="WS90" s="1"/>
      <c r="WT90" s="1"/>
      <c r="WU90" s="1"/>
      <c r="WV90" s="1"/>
      <c r="WW90" s="1"/>
      <c r="WX90" s="1"/>
      <c r="WY90" s="1"/>
      <c r="WZ90" s="1"/>
      <c r="XA90" s="1"/>
      <c r="XB90" s="1"/>
      <c r="XC90" s="1"/>
      <c r="XD90" s="1"/>
      <c r="XE90" s="1"/>
      <c r="XF90" s="1"/>
      <c r="XG90" s="1"/>
      <c r="XH90" s="1"/>
      <c r="XI90" s="1"/>
      <c r="XJ90" s="1"/>
      <c r="XK90" s="1"/>
      <c r="XL90" s="1"/>
      <c r="XM90" s="1"/>
      <c r="XN90" s="1"/>
      <c r="XO90" s="1"/>
      <c r="XP90" s="1"/>
      <c r="XQ90" s="1"/>
      <c r="XR90" s="1"/>
      <c r="XS90" s="1"/>
      <c r="XT90" s="1"/>
      <c r="XU90" s="1"/>
      <c r="XV90" s="1"/>
      <c r="XW90" s="1"/>
      <c r="XX90" s="1"/>
      <c r="XY90" s="1"/>
      <c r="XZ90" s="1"/>
      <c r="YA90" s="1"/>
      <c r="YB90" s="1"/>
      <c r="YC90" s="1"/>
      <c r="YD90" s="1"/>
      <c r="YE90" s="1"/>
      <c r="YF90" s="1"/>
      <c r="YG90" s="1"/>
      <c r="YH90" s="1"/>
      <c r="YI90" s="1"/>
      <c r="YJ90" s="1"/>
      <c r="YK90" s="1"/>
      <c r="YL90" s="1"/>
      <c r="YM90" s="1"/>
      <c r="YN90" s="1"/>
      <c r="YO90" s="1"/>
      <c r="YP90" s="1"/>
      <c r="YQ90" s="1"/>
      <c r="YR90" s="1"/>
      <c r="YS90" s="1"/>
      <c r="YT90" s="1"/>
      <c r="YU90" s="1"/>
      <c r="YV90" s="1"/>
      <c r="YW90" s="1"/>
      <c r="YX90" s="1"/>
      <c r="YY90" s="1"/>
      <c r="YZ90" s="1"/>
      <c r="ZA90" s="1"/>
      <c r="ZB90" s="1"/>
      <c r="ZC90" s="1"/>
      <c r="ZD90" s="1"/>
      <c r="ZE90" s="1"/>
      <c r="ZF90" s="1"/>
      <c r="ZG90" s="1"/>
      <c r="ZH90" s="1"/>
      <c r="ZI90" s="1"/>
      <c r="ZJ90" s="1"/>
      <c r="ZK90" s="1"/>
      <c r="ZL90" s="1"/>
      <c r="ZM90" s="1"/>
      <c r="ZN90" s="1"/>
      <c r="ZO90" s="1"/>
      <c r="ZP90" s="1"/>
      <c r="ZQ90" s="1"/>
      <c r="ZR90" s="1"/>
      <c r="ZS90" s="1"/>
      <c r="ZT90" s="1"/>
      <c r="ZU90" s="1"/>
      <c r="ZV90" s="1"/>
      <c r="ZW90" s="1"/>
      <c r="ZX90" s="1"/>
      <c r="ZY90" s="1"/>
      <c r="ZZ90" s="1"/>
      <c r="AAA90" s="1"/>
      <c r="AAB90" s="1"/>
      <c r="AAC90" s="1"/>
      <c r="AAD90" s="1"/>
      <c r="AAE90" s="1"/>
      <c r="AAF90" s="1"/>
      <c r="AAG90" s="1"/>
      <c r="AAH90" s="1"/>
      <c r="AAI90" s="1"/>
      <c r="AAJ90" s="1"/>
      <c r="AAK90" s="1"/>
      <c r="AAL90" s="1"/>
      <c r="AAM90" s="1"/>
      <c r="AAN90" s="1"/>
      <c r="AAO90" s="1"/>
      <c r="AAP90" s="1"/>
      <c r="AAQ90" s="1"/>
      <c r="AAR90" s="1"/>
      <c r="AAS90" s="1"/>
      <c r="AAT90" s="1"/>
      <c r="AAU90" s="1"/>
      <c r="AAV90" s="1"/>
      <c r="AAW90" s="1"/>
      <c r="AAX90" s="1"/>
      <c r="AAY90" s="1"/>
      <c r="AAZ90" s="1"/>
      <c r="ABA90" s="1"/>
      <c r="ABB90" s="1"/>
      <c r="ABC90" s="1"/>
      <c r="ABD90" s="1"/>
      <c r="ABE90" s="1"/>
      <c r="ABF90" s="1"/>
      <c r="ABG90" s="1"/>
      <c r="ABH90" s="1"/>
      <c r="ABI90" s="1"/>
      <c r="ABJ90" s="1"/>
      <c r="ABK90" s="1"/>
      <c r="ABL90" s="1"/>
      <c r="ABM90" s="1"/>
      <c r="ABN90" s="1"/>
      <c r="ABO90" s="1"/>
      <c r="ABP90" s="1"/>
      <c r="ABQ90" s="1"/>
      <c r="ABR90" s="1"/>
      <c r="ABS90" s="1"/>
      <c r="ABT90" s="1"/>
      <c r="ABU90" s="1"/>
      <c r="ABV90" s="1"/>
      <c r="ABW90" s="1"/>
      <c r="ABX90" s="1"/>
      <c r="ABY90" s="1"/>
      <c r="ABZ90" s="1"/>
      <c r="ACA90" s="1"/>
      <c r="ACB90" s="1"/>
      <c r="ACC90" s="1"/>
      <c r="ACD90" s="1"/>
      <c r="ACE90" s="1"/>
      <c r="ACF90" s="1"/>
      <c r="ACG90" s="1"/>
      <c r="ACH90" s="1"/>
      <c r="ACI90" s="1"/>
      <c r="ACJ90" s="1"/>
      <c r="ACK90" s="1"/>
      <c r="ACL90" s="1"/>
      <c r="ACM90" s="1"/>
      <c r="ACN90" s="1"/>
      <c r="ACO90" s="1"/>
      <c r="ACP90" s="1"/>
      <c r="ACQ90" s="1"/>
      <c r="ACR90" s="1"/>
      <c r="ACS90" s="1"/>
      <c r="ACT90" s="1"/>
      <c r="ACU90" s="1"/>
      <c r="ACV90" s="1"/>
      <c r="ACW90" s="1"/>
      <c r="ACX90" s="1"/>
      <c r="ACY90" s="1"/>
      <c r="ACZ90" s="1"/>
      <c r="ADA90" s="1"/>
      <c r="ADB90" s="1"/>
      <c r="ADC90" s="1"/>
      <c r="ADD90" s="1"/>
      <c r="ADE90" s="1"/>
      <c r="ADF90" s="1"/>
      <c r="ADG90" s="1"/>
      <c r="ADH90" s="1"/>
      <c r="ADI90" s="1"/>
      <c r="ADJ90" s="1"/>
      <c r="ADK90" s="1"/>
      <c r="ADL90" s="1"/>
      <c r="ADM90" s="1"/>
      <c r="ADN90" s="1"/>
      <c r="ADO90" s="1"/>
      <c r="ADP90" s="1"/>
      <c r="ADQ90" s="1"/>
      <c r="ADR90" s="1"/>
      <c r="ADS90" s="1"/>
      <c r="ADT90" s="1"/>
      <c r="ADU90" s="1"/>
      <c r="ADV90" s="1"/>
      <c r="ADW90" s="1"/>
      <c r="ADX90" s="1"/>
      <c r="ADY90" s="1"/>
      <c r="ADZ90" s="1"/>
      <c r="AEA90" s="1"/>
      <c r="AEB90" s="1"/>
      <c r="AEC90" s="1"/>
      <c r="AED90" s="1"/>
      <c r="AEE90" s="1"/>
      <c r="AEF90" s="1"/>
      <c r="AEG90" s="1"/>
      <c r="AEH90" s="1"/>
      <c r="AEI90" s="1"/>
      <c r="AEJ90" s="1"/>
      <c r="AEK90" s="1"/>
      <c r="AEL90" s="1"/>
      <c r="AEM90" s="1"/>
      <c r="AEN90" s="1"/>
      <c r="AEO90" s="1"/>
      <c r="AEP90" s="1"/>
      <c r="AEQ90" s="1"/>
      <c r="AER90" s="1"/>
      <c r="AES90" s="1"/>
      <c r="AET90" s="1"/>
      <c r="AEU90" s="1"/>
      <c r="AEV90" s="1"/>
      <c r="AEW90" s="1"/>
      <c r="AEX90" s="1"/>
      <c r="AEY90" s="1"/>
      <c r="AEZ90" s="1"/>
      <c r="AFA90" s="1"/>
      <c r="AFB90" s="1"/>
      <c r="AFC90" s="1"/>
      <c r="AFD90" s="1"/>
      <c r="AFE90" s="1"/>
      <c r="AFF90" s="1"/>
      <c r="AFG90" s="1"/>
      <c r="AFH90" s="1"/>
      <c r="AFI90" s="1"/>
      <c r="AFJ90" s="1"/>
      <c r="AFK90" s="1"/>
      <c r="AFL90" s="1"/>
      <c r="AFM90" s="1"/>
      <c r="AFN90" s="1"/>
      <c r="AFO90" s="1"/>
      <c r="AFP90" s="1"/>
      <c r="AFQ90" s="1"/>
      <c r="AFR90" s="1"/>
      <c r="AFS90" s="1"/>
      <c r="AFT90" s="1"/>
      <c r="AFU90" s="1"/>
      <c r="AFV90" s="1"/>
      <c r="AFW90" s="1"/>
      <c r="AFX90" s="1"/>
      <c r="AFY90" s="1"/>
      <c r="AFZ90" s="1"/>
      <c r="AGA90" s="1"/>
      <c r="AGB90" s="1"/>
      <c r="AGC90" s="1"/>
      <c r="AGD90" s="1"/>
      <c r="AGE90" s="1"/>
      <c r="AGF90" s="1"/>
      <c r="AGG90" s="1"/>
      <c r="AGH90" s="1"/>
      <c r="AGI90" s="1"/>
      <c r="AGJ90" s="1"/>
      <c r="AGK90" s="1"/>
      <c r="AGL90" s="1"/>
      <c r="AGM90" s="1"/>
      <c r="AGN90" s="1"/>
      <c r="AGO90" s="1"/>
      <c r="AGP90" s="1"/>
      <c r="AGQ90" s="1"/>
      <c r="AGR90" s="1"/>
      <c r="AGS90" s="1"/>
      <c r="AGT90" s="1"/>
      <c r="AGU90" s="1"/>
      <c r="AGV90" s="1"/>
      <c r="AGW90" s="1"/>
      <c r="AGX90" s="1"/>
      <c r="AGY90" s="1"/>
      <c r="AGZ90" s="1"/>
      <c r="AHA90" s="1"/>
      <c r="AHB90" s="1"/>
      <c r="AHC90" s="1"/>
      <c r="AHD90" s="1"/>
      <c r="AHE90" s="1"/>
      <c r="AHF90" s="1"/>
      <c r="AHG90" s="1"/>
      <c r="AHH90" s="1"/>
      <c r="AHI90" s="1"/>
      <c r="AHJ90" s="1"/>
      <c r="AHK90" s="1"/>
      <c r="AHL90" s="1"/>
      <c r="AHM90" s="1"/>
      <c r="AHN90" s="1"/>
      <c r="AHO90" s="1"/>
      <c r="AHP90" s="1"/>
      <c r="AHQ90" s="1"/>
      <c r="AHR90" s="1"/>
      <c r="AHS90" s="1"/>
      <c r="AHT90" s="1"/>
      <c r="AHU90" s="1"/>
      <c r="AHV90" s="1"/>
      <c r="AHW90" s="1"/>
      <c r="AHX90" s="1"/>
      <c r="AHY90" s="1"/>
      <c r="AHZ90" s="1"/>
      <c r="AIA90" s="1"/>
      <c r="AIB90" s="1"/>
      <c r="AIC90" s="1"/>
      <c r="AID90" s="1"/>
      <c r="AIE90" s="1"/>
      <c r="AIF90" s="1"/>
      <c r="AIG90" s="1"/>
      <c r="AIH90" s="1"/>
      <c r="AII90" s="1"/>
      <c r="AIJ90" s="1"/>
      <c r="AIK90" s="1"/>
      <c r="AIL90" s="1"/>
      <c r="AIM90" s="1"/>
      <c r="AIN90" s="1"/>
      <c r="AIO90" s="1"/>
      <c r="AIP90" s="1"/>
      <c r="AIQ90" s="1"/>
      <c r="AIR90" s="1"/>
      <c r="AIS90" s="1"/>
      <c r="AIT90" s="1"/>
      <c r="AIU90" s="1"/>
      <c r="AIV90" s="1"/>
      <c r="AIW90" s="1"/>
      <c r="AIX90" s="1"/>
      <c r="AIY90" s="1"/>
      <c r="AIZ90" s="1"/>
      <c r="AJA90" s="1"/>
      <c r="AJB90" s="1"/>
      <c r="AJC90" s="1"/>
      <c r="AJD90" s="1"/>
      <c r="AJE90" s="1"/>
      <c r="AJF90" s="1"/>
      <c r="AJG90" s="1"/>
      <c r="AJH90" s="1"/>
      <c r="AJI90" s="1"/>
      <c r="AJJ90" s="1"/>
      <c r="AJK90" s="1"/>
      <c r="AJL90" s="1"/>
      <c r="AJM90" s="1"/>
      <c r="AJN90" s="1"/>
      <c r="AJO90" s="1"/>
      <c r="AJP90" s="1"/>
      <c r="AJQ90" s="1"/>
      <c r="AJR90" s="1"/>
      <c r="AJS90" s="1"/>
      <c r="AJT90" s="1"/>
      <c r="AJU90" s="1"/>
      <c r="AJV90" s="1"/>
      <c r="AJW90" s="1"/>
      <c r="AJX90" s="1"/>
      <c r="AJY90" s="1"/>
      <c r="AJZ90" s="1"/>
      <c r="AKA90" s="1"/>
      <c r="AKB90" s="1"/>
      <c r="AKC90" s="1"/>
      <c r="AKD90" s="1"/>
      <c r="AKE90" s="1"/>
      <c r="AKF90" s="1"/>
      <c r="AKG90" s="1"/>
      <c r="AKH90" s="1"/>
      <c r="AKI90" s="1"/>
      <c r="AKJ90" s="1"/>
      <c r="AKK90" s="1"/>
      <c r="AKL90" s="1"/>
      <c r="AKM90" s="1"/>
      <c r="AKN90" s="1"/>
      <c r="AKO90" s="1"/>
      <c r="AKP90" s="1"/>
      <c r="AKQ90" s="1"/>
      <c r="AKR90" s="1"/>
      <c r="AKS90" s="1"/>
      <c r="AKT90" s="1"/>
      <c r="AKU90" s="1"/>
      <c r="AKV90" s="1"/>
      <c r="AKW90" s="1"/>
      <c r="AKX90" s="1"/>
      <c r="AKY90" s="1"/>
      <c r="AKZ90" s="1"/>
      <c r="ALA90" s="1"/>
      <c r="ALB90" s="1"/>
      <c r="ALC90" s="1"/>
      <c r="ALD90" s="1"/>
      <c r="ALE90" s="1"/>
      <c r="ALF90" s="1"/>
      <c r="ALG90" s="1"/>
      <c r="ALH90" s="1"/>
      <c r="ALI90" s="1"/>
      <c r="ALJ90" s="1"/>
      <c r="ALK90" s="1"/>
      <c r="ALL90" s="1"/>
      <c r="ALM90" s="1"/>
      <c r="ALN90" s="1"/>
      <c r="ALO90" s="1"/>
      <c r="ALP90" s="1"/>
      <c r="ALQ90" s="1"/>
      <c r="ALR90" s="1"/>
      <c r="ALS90" s="1"/>
      <c r="ALT90" s="1"/>
      <c r="ALU90" s="1"/>
      <c r="ALV90" s="1"/>
      <c r="ALW90" s="1"/>
      <c r="ALX90" s="1"/>
      <c r="ALY90" s="1"/>
      <c r="ALZ90" s="1"/>
      <c r="AMA90" s="1"/>
      <c r="AMB90" s="1"/>
      <c r="AMC90" s="1"/>
      <c r="AMD90" s="1"/>
      <c r="AME90" s="1"/>
      <c r="AMF90" s="1"/>
      <c r="AMG90" s="1"/>
      <c r="AMH90" s="1"/>
    </row>
    <row r="91" spans="1:1022" customFormat="1">
      <c r="A91" s="1" t="s">
        <v>101</v>
      </c>
      <c r="B91" s="1" t="s">
        <v>94</v>
      </c>
      <c r="C91" s="2"/>
      <c r="D91" s="5"/>
      <c r="E91" s="1">
        <v>9</v>
      </c>
      <c r="F91" s="5">
        <v>8.43</v>
      </c>
      <c r="G91" s="2">
        <v>9</v>
      </c>
      <c r="H91" s="5">
        <v>8.2799999999999994</v>
      </c>
      <c r="I91" s="22">
        <v>9</v>
      </c>
      <c r="J91" s="20">
        <v>8.1</v>
      </c>
      <c r="K91" s="19">
        <f t="shared" si="1"/>
        <v>8.2799999999999994</v>
      </c>
      <c r="L91" s="1">
        <v>27</v>
      </c>
      <c r="M91" s="25">
        <v>11</v>
      </c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  <c r="IV91" s="1"/>
      <c r="IW91" s="1"/>
      <c r="IX91" s="1"/>
      <c r="IY91" s="1"/>
      <c r="IZ91" s="1"/>
      <c r="JA91" s="1"/>
      <c r="JB91" s="1"/>
      <c r="JC91" s="1"/>
      <c r="JD91" s="1"/>
      <c r="JE91" s="1"/>
      <c r="JF91" s="1"/>
      <c r="JG91" s="1"/>
      <c r="JH91" s="1"/>
      <c r="JI91" s="1"/>
      <c r="JJ91" s="1"/>
      <c r="JK91" s="1"/>
      <c r="JL91" s="1"/>
      <c r="JM91" s="1"/>
      <c r="JN91" s="1"/>
      <c r="JO91" s="1"/>
      <c r="JP91" s="1"/>
      <c r="JQ91" s="1"/>
      <c r="JR91" s="1"/>
      <c r="JS91" s="1"/>
      <c r="JT91" s="1"/>
      <c r="JU91" s="1"/>
      <c r="JV91" s="1"/>
      <c r="JW91" s="1"/>
      <c r="JX91" s="1"/>
      <c r="JY91" s="1"/>
      <c r="JZ91" s="1"/>
      <c r="KA91" s="1"/>
      <c r="KB91" s="1"/>
      <c r="KC91" s="1"/>
      <c r="KD91" s="1"/>
      <c r="KE91" s="1"/>
      <c r="KF91" s="1"/>
      <c r="KG91" s="1"/>
      <c r="KH91" s="1"/>
      <c r="KI91" s="1"/>
      <c r="KJ91" s="1"/>
      <c r="KK91" s="1"/>
      <c r="KL91" s="1"/>
      <c r="KM91" s="1"/>
      <c r="KN91" s="1"/>
      <c r="KO91" s="1"/>
      <c r="KP91" s="1"/>
      <c r="KQ91" s="1"/>
      <c r="KR91" s="1"/>
      <c r="KS91" s="1"/>
      <c r="KT91" s="1"/>
      <c r="KU91" s="1"/>
      <c r="KV91" s="1"/>
      <c r="KW91" s="1"/>
      <c r="KX91" s="1"/>
      <c r="KY91" s="1"/>
      <c r="KZ91" s="1"/>
      <c r="LA91" s="1"/>
      <c r="LB91" s="1"/>
      <c r="LC91" s="1"/>
      <c r="LD91" s="1"/>
      <c r="LE91" s="1"/>
      <c r="LF91" s="1"/>
      <c r="LG91" s="1"/>
      <c r="LH91" s="1"/>
      <c r="LI91" s="1"/>
      <c r="LJ91" s="1"/>
      <c r="LK91" s="1"/>
      <c r="LL91" s="1"/>
      <c r="LM91" s="1"/>
      <c r="LN91" s="1"/>
      <c r="LO91" s="1"/>
      <c r="LP91" s="1"/>
      <c r="LQ91" s="1"/>
      <c r="LR91" s="1"/>
      <c r="LS91" s="1"/>
      <c r="LT91" s="1"/>
      <c r="LU91" s="1"/>
      <c r="LV91" s="1"/>
      <c r="LW91" s="1"/>
      <c r="LX91" s="1"/>
      <c r="LY91" s="1"/>
      <c r="LZ91" s="1"/>
      <c r="MA91" s="1"/>
      <c r="MB91" s="1"/>
      <c r="MC91" s="1"/>
      <c r="MD91" s="1"/>
      <c r="ME91" s="1"/>
      <c r="MF91" s="1"/>
      <c r="MG91" s="1"/>
      <c r="MH91" s="1"/>
      <c r="MI91" s="1"/>
      <c r="MJ91" s="1"/>
      <c r="MK91" s="1"/>
      <c r="ML91" s="1"/>
      <c r="MM91" s="1"/>
      <c r="MN91" s="1"/>
      <c r="MO91" s="1"/>
      <c r="MP91" s="1"/>
      <c r="MQ91" s="1"/>
      <c r="MR91" s="1"/>
      <c r="MS91" s="1"/>
      <c r="MT91" s="1"/>
      <c r="MU91" s="1"/>
      <c r="MV91" s="1"/>
      <c r="MW91" s="1"/>
      <c r="MX91" s="1"/>
      <c r="MY91" s="1"/>
      <c r="MZ91" s="1"/>
      <c r="NA91" s="1"/>
      <c r="NB91" s="1"/>
      <c r="NC91" s="1"/>
      <c r="ND91" s="1"/>
      <c r="NE91" s="1"/>
      <c r="NF91" s="1"/>
      <c r="NG91" s="1"/>
      <c r="NH91" s="1"/>
      <c r="NI91" s="1"/>
      <c r="NJ91" s="1"/>
      <c r="NK91" s="1"/>
      <c r="NL91" s="1"/>
      <c r="NM91" s="1"/>
      <c r="NN91" s="1"/>
      <c r="NO91" s="1"/>
      <c r="NP91" s="1"/>
      <c r="NQ91" s="1"/>
      <c r="NR91" s="1"/>
      <c r="NS91" s="1"/>
      <c r="NT91" s="1"/>
      <c r="NU91" s="1"/>
      <c r="NV91" s="1"/>
      <c r="NW91" s="1"/>
      <c r="NX91" s="1"/>
      <c r="NY91" s="1"/>
      <c r="NZ91" s="1"/>
      <c r="OA91" s="1"/>
      <c r="OB91" s="1"/>
      <c r="OC91" s="1"/>
      <c r="OD91" s="1"/>
      <c r="OE91" s="1"/>
      <c r="OF91" s="1"/>
      <c r="OG91" s="1"/>
      <c r="OH91" s="1"/>
      <c r="OI91" s="1"/>
      <c r="OJ91" s="1"/>
      <c r="OK91" s="1"/>
      <c r="OL91" s="1"/>
      <c r="OM91" s="1"/>
      <c r="ON91" s="1"/>
      <c r="OO91" s="1"/>
      <c r="OP91" s="1"/>
      <c r="OQ91" s="1"/>
      <c r="OR91" s="1"/>
      <c r="OS91" s="1"/>
      <c r="OT91" s="1"/>
      <c r="OU91" s="1"/>
      <c r="OV91" s="1"/>
      <c r="OW91" s="1"/>
      <c r="OX91" s="1"/>
      <c r="OY91" s="1"/>
      <c r="OZ91" s="1"/>
      <c r="PA91" s="1"/>
      <c r="PB91" s="1"/>
      <c r="PC91" s="1"/>
      <c r="PD91" s="1"/>
      <c r="PE91" s="1"/>
      <c r="PF91" s="1"/>
      <c r="PG91" s="1"/>
      <c r="PH91" s="1"/>
      <c r="PI91" s="1"/>
      <c r="PJ91" s="1"/>
      <c r="PK91" s="1"/>
      <c r="PL91" s="1"/>
      <c r="PM91" s="1"/>
      <c r="PN91" s="1"/>
      <c r="PO91" s="1"/>
      <c r="PP91" s="1"/>
      <c r="PQ91" s="1"/>
      <c r="PR91" s="1"/>
      <c r="PS91" s="1"/>
      <c r="PT91" s="1"/>
      <c r="PU91" s="1"/>
      <c r="PV91" s="1"/>
      <c r="PW91" s="1"/>
      <c r="PX91" s="1"/>
      <c r="PY91" s="1"/>
      <c r="PZ91" s="1"/>
      <c r="QA91" s="1"/>
      <c r="QB91" s="1"/>
      <c r="QC91" s="1"/>
      <c r="QD91" s="1"/>
      <c r="QE91" s="1"/>
      <c r="QF91" s="1"/>
      <c r="QG91" s="1"/>
      <c r="QH91" s="1"/>
      <c r="QI91" s="1"/>
      <c r="QJ91" s="1"/>
      <c r="QK91" s="1"/>
      <c r="QL91" s="1"/>
      <c r="QM91" s="1"/>
      <c r="QN91" s="1"/>
      <c r="QO91" s="1"/>
      <c r="QP91" s="1"/>
      <c r="QQ91" s="1"/>
      <c r="QR91" s="1"/>
      <c r="QS91" s="1"/>
      <c r="QT91" s="1"/>
      <c r="QU91" s="1"/>
      <c r="QV91" s="1"/>
      <c r="QW91" s="1"/>
      <c r="QX91" s="1"/>
      <c r="QY91" s="1"/>
      <c r="QZ91" s="1"/>
      <c r="RA91" s="1"/>
      <c r="RB91" s="1"/>
      <c r="RC91" s="1"/>
      <c r="RD91" s="1"/>
      <c r="RE91" s="1"/>
      <c r="RF91" s="1"/>
      <c r="RG91" s="1"/>
      <c r="RH91" s="1"/>
      <c r="RI91" s="1"/>
      <c r="RJ91" s="1"/>
      <c r="RK91" s="1"/>
      <c r="RL91" s="1"/>
      <c r="RM91" s="1"/>
      <c r="RN91" s="1"/>
      <c r="RO91" s="1"/>
      <c r="RP91" s="1"/>
      <c r="RQ91" s="1"/>
      <c r="RR91" s="1"/>
      <c r="RS91" s="1"/>
      <c r="RT91" s="1"/>
      <c r="RU91" s="1"/>
      <c r="RV91" s="1"/>
      <c r="RW91" s="1"/>
      <c r="RX91" s="1"/>
      <c r="RY91" s="1"/>
      <c r="RZ91" s="1"/>
      <c r="SA91" s="1"/>
      <c r="SB91" s="1"/>
      <c r="SC91" s="1"/>
      <c r="SD91" s="1"/>
      <c r="SE91" s="1"/>
      <c r="SF91" s="1"/>
      <c r="SG91" s="1"/>
      <c r="SH91" s="1"/>
      <c r="SI91" s="1"/>
      <c r="SJ91" s="1"/>
      <c r="SK91" s="1"/>
      <c r="SL91" s="1"/>
      <c r="SM91" s="1"/>
      <c r="SN91" s="1"/>
      <c r="SO91" s="1"/>
      <c r="SP91" s="1"/>
      <c r="SQ91" s="1"/>
      <c r="SR91" s="1"/>
      <c r="SS91" s="1"/>
      <c r="ST91" s="1"/>
      <c r="SU91" s="1"/>
      <c r="SV91" s="1"/>
      <c r="SW91" s="1"/>
      <c r="SX91" s="1"/>
      <c r="SY91" s="1"/>
      <c r="SZ91" s="1"/>
      <c r="TA91" s="1"/>
      <c r="TB91" s="1"/>
      <c r="TC91" s="1"/>
      <c r="TD91" s="1"/>
      <c r="TE91" s="1"/>
      <c r="TF91" s="1"/>
      <c r="TG91" s="1"/>
      <c r="TH91" s="1"/>
      <c r="TI91" s="1"/>
      <c r="TJ91" s="1"/>
      <c r="TK91" s="1"/>
      <c r="TL91" s="1"/>
      <c r="TM91" s="1"/>
      <c r="TN91" s="1"/>
      <c r="TO91" s="1"/>
      <c r="TP91" s="1"/>
      <c r="TQ91" s="1"/>
      <c r="TR91" s="1"/>
      <c r="TS91" s="1"/>
      <c r="TT91" s="1"/>
      <c r="TU91" s="1"/>
      <c r="TV91" s="1"/>
      <c r="TW91" s="1"/>
      <c r="TX91" s="1"/>
      <c r="TY91" s="1"/>
      <c r="TZ91" s="1"/>
      <c r="UA91" s="1"/>
      <c r="UB91" s="1"/>
      <c r="UC91" s="1"/>
      <c r="UD91" s="1"/>
      <c r="UE91" s="1"/>
      <c r="UF91" s="1"/>
      <c r="UG91" s="1"/>
      <c r="UH91" s="1"/>
      <c r="UI91" s="1"/>
      <c r="UJ91" s="1"/>
      <c r="UK91" s="1"/>
      <c r="UL91" s="1"/>
      <c r="UM91" s="1"/>
      <c r="UN91" s="1"/>
      <c r="UO91" s="1"/>
      <c r="UP91" s="1"/>
      <c r="UQ91" s="1"/>
      <c r="UR91" s="1"/>
      <c r="US91" s="1"/>
      <c r="UT91" s="1"/>
      <c r="UU91" s="1"/>
      <c r="UV91" s="1"/>
      <c r="UW91" s="1"/>
      <c r="UX91" s="1"/>
      <c r="UY91" s="1"/>
      <c r="UZ91" s="1"/>
      <c r="VA91" s="1"/>
      <c r="VB91" s="1"/>
      <c r="VC91" s="1"/>
      <c r="VD91" s="1"/>
      <c r="VE91" s="1"/>
      <c r="VF91" s="1"/>
      <c r="VG91" s="1"/>
      <c r="VH91" s="1"/>
      <c r="VI91" s="1"/>
      <c r="VJ91" s="1"/>
      <c r="VK91" s="1"/>
      <c r="VL91" s="1"/>
      <c r="VM91" s="1"/>
      <c r="VN91" s="1"/>
      <c r="VO91" s="1"/>
      <c r="VP91" s="1"/>
      <c r="VQ91" s="1"/>
      <c r="VR91" s="1"/>
      <c r="VS91" s="1"/>
      <c r="VT91" s="1"/>
      <c r="VU91" s="1"/>
      <c r="VV91" s="1"/>
      <c r="VW91" s="1"/>
      <c r="VX91" s="1"/>
      <c r="VY91" s="1"/>
      <c r="VZ91" s="1"/>
      <c r="WA91" s="1"/>
      <c r="WB91" s="1"/>
      <c r="WC91" s="1"/>
      <c r="WD91" s="1"/>
      <c r="WE91" s="1"/>
      <c r="WF91" s="1"/>
      <c r="WG91" s="1"/>
      <c r="WH91" s="1"/>
      <c r="WI91" s="1"/>
      <c r="WJ91" s="1"/>
      <c r="WK91" s="1"/>
      <c r="WL91" s="1"/>
      <c r="WM91" s="1"/>
      <c r="WN91" s="1"/>
      <c r="WO91" s="1"/>
      <c r="WP91" s="1"/>
      <c r="WQ91" s="1"/>
      <c r="WR91" s="1"/>
      <c r="WS91" s="1"/>
      <c r="WT91" s="1"/>
      <c r="WU91" s="1"/>
      <c r="WV91" s="1"/>
      <c r="WW91" s="1"/>
      <c r="WX91" s="1"/>
      <c r="WY91" s="1"/>
      <c r="WZ91" s="1"/>
      <c r="XA91" s="1"/>
      <c r="XB91" s="1"/>
      <c r="XC91" s="1"/>
      <c r="XD91" s="1"/>
      <c r="XE91" s="1"/>
      <c r="XF91" s="1"/>
      <c r="XG91" s="1"/>
      <c r="XH91" s="1"/>
      <c r="XI91" s="1"/>
      <c r="XJ91" s="1"/>
      <c r="XK91" s="1"/>
      <c r="XL91" s="1"/>
      <c r="XM91" s="1"/>
      <c r="XN91" s="1"/>
      <c r="XO91" s="1"/>
      <c r="XP91" s="1"/>
      <c r="XQ91" s="1"/>
      <c r="XR91" s="1"/>
      <c r="XS91" s="1"/>
      <c r="XT91" s="1"/>
      <c r="XU91" s="1"/>
      <c r="XV91" s="1"/>
      <c r="XW91" s="1"/>
      <c r="XX91" s="1"/>
      <c r="XY91" s="1"/>
      <c r="XZ91" s="1"/>
      <c r="YA91" s="1"/>
      <c r="YB91" s="1"/>
      <c r="YC91" s="1"/>
      <c r="YD91" s="1"/>
      <c r="YE91" s="1"/>
      <c r="YF91" s="1"/>
      <c r="YG91" s="1"/>
      <c r="YH91" s="1"/>
      <c r="YI91" s="1"/>
      <c r="YJ91" s="1"/>
      <c r="YK91" s="1"/>
      <c r="YL91" s="1"/>
      <c r="YM91" s="1"/>
      <c r="YN91" s="1"/>
      <c r="YO91" s="1"/>
      <c r="YP91" s="1"/>
      <c r="YQ91" s="1"/>
      <c r="YR91" s="1"/>
      <c r="YS91" s="1"/>
      <c r="YT91" s="1"/>
      <c r="YU91" s="1"/>
      <c r="YV91" s="1"/>
      <c r="YW91" s="1"/>
      <c r="YX91" s="1"/>
      <c r="YY91" s="1"/>
      <c r="YZ91" s="1"/>
      <c r="ZA91" s="1"/>
      <c r="ZB91" s="1"/>
      <c r="ZC91" s="1"/>
      <c r="ZD91" s="1"/>
      <c r="ZE91" s="1"/>
      <c r="ZF91" s="1"/>
      <c r="ZG91" s="1"/>
      <c r="ZH91" s="1"/>
      <c r="ZI91" s="1"/>
      <c r="ZJ91" s="1"/>
      <c r="ZK91" s="1"/>
      <c r="ZL91" s="1"/>
      <c r="ZM91" s="1"/>
      <c r="ZN91" s="1"/>
      <c r="ZO91" s="1"/>
      <c r="ZP91" s="1"/>
      <c r="ZQ91" s="1"/>
      <c r="ZR91" s="1"/>
      <c r="ZS91" s="1"/>
      <c r="ZT91" s="1"/>
      <c r="ZU91" s="1"/>
      <c r="ZV91" s="1"/>
      <c r="ZW91" s="1"/>
      <c r="ZX91" s="1"/>
      <c r="ZY91" s="1"/>
      <c r="ZZ91" s="1"/>
      <c r="AAA91" s="1"/>
      <c r="AAB91" s="1"/>
      <c r="AAC91" s="1"/>
      <c r="AAD91" s="1"/>
      <c r="AAE91" s="1"/>
      <c r="AAF91" s="1"/>
      <c r="AAG91" s="1"/>
      <c r="AAH91" s="1"/>
      <c r="AAI91" s="1"/>
      <c r="AAJ91" s="1"/>
      <c r="AAK91" s="1"/>
      <c r="AAL91" s="1"/>
      <c r="AAM91" s="1"/>
      <c r="AAN91" s="1"/>
      <c r="AAO91" s="1"/>
      <c r="AAP91" s="1"/>
      <c r="AAQ91" s="1"/>
      <c r="AAR91" s="1"/>
      <c r="AAS91" s="1"/>
      <c r="AAT91" s="1"/>
      <c r="AAU91" s="1"/>
      <c r="AAV91" s="1"/>
      <c r="AAW91" s="1"/>
      <c r="AAX91" s="1"/>
      <c r="AAY91" s="1"/>
      <c r="AAZ91" s="1"/>
      <c r="ABA91" s="1"/>
      <c r="ABB91" s="1"/>
      <c r="ABC91" s="1"/>
      <c r="ABD91" s="1"/>
      <c r="ABE91" s="1"/>
      <c r="ABF91" s="1"/>
      <c r="ABG91" s="1"/>
      <c r="ABH91" s="1"/>
      <c r="ABI91" s="1"/>
      <c r="ABJ91" s="1"/>
      <c r="ABK91" s="1"/>
      <c r="ABL91" s="1"/>
      <c r="ABM91" s="1"/>
      <c r="ABN91" s="1"/>
      <c r="ABO91" s="1"/>
      <c r="ABP91" s="1"/>
      <c r="ABQ91" s="1"/>
      <c r="ABR91" s="1"/>
      <c r="ABS91" s="1"/>
      <c r="ABT91" s="1"/>
      <c r="ABU91" s="1"/>
      <c r="ABV91" s="1"/>
      <c r="ABW91" s="1"/>
      <c r="ABX91" s="1"/>
      <c r="ABY91" s="1"/>
      <c r="ABZ91" s="1"/>
      <c r="ACA91" s="1"/>
      <c r="ACB91" s="1"/>
      <c r="ACC91" s="1"/>
      <c r="ACD91" s="1"/>
      <c r="ACE91" s="1"/>
      <c r="ACF91" s="1"/>
      <c r="ACG91" s="1"/>
      <c r="ACH91" s="1"/>
      <c r="ACI91" s="1"/>
      <c r="ACJ91" s="1"/>
      <c r="ACK91" s="1"/>
      <c r="ACL91" s="1"/>
      <c r="ACM91" s="1"/>
      <c r="ACN91" s="1"/>
      <c r="ACO91" s="1"/>
      <c r="ACP91" s="1"/>
      <c r="ACQ91" s="1"/>
      <c r="ACR91" s="1"/>
      <c r="ACS91" s="1"/>
      <c r="ACT91" s="1"/>
      <c r="ACU91" s="1"/>
      <c r="ACV91" s="1"/>
      <c r="ACW91" s="1"/>
      <c r="ACX91" s="1"/>
      <c r="ACY91" s="1"/>
      <c r="ACZ91" s="1"/>
      <c r="ADA91" s="1"/>
      <c r="ADB91" s="1"/>
      <c r="ADC91" s="1"/>
      <c r="ADD91" s="1"/>
      <c r="ADE91" s="1"/>
      <c r="ADF91" s="1"/>
      <c r="ADG91" s="1"/>
      <c r="ADH91" s="1"/>
      <c r="ADI91" s="1"/>
      <c r="ADJ91" s="1"/>
      <c r="ADK91" s="1"/>
      <c r="ADL91" s="1"/>
      <c r="ADM91" s="1"/>
      <c r="ADN91" s="1"/>
      <c r="ADO91" s="1"/>
      <c r="ADP91" s="1"/>
      <c r="ADQ91" s="1"/>
      <c r="ADR91" s="1"/>
      <c r="ADS91" s="1"/>
      <c r="ADT91" s="1"/>
      <c r="ADU91" s="1"/>
      <c r="ADV91" s="1"/>
      <c r="ADW91" s="1"/>
      <c r="ADX91" s="1"/>
      <c r="ADY91" s="1"/>
      <c r="ADZ91" s="1"/>
      <c r="AEA91" s="1"/>
      <c r="AEB91" s="1"/>
      <c r="AEC91" s="1"/>
      <c r="AED91" s="1"/>
      <c r="AEE91" s="1"/>
      <c r="AEF91" s="1"/>
      <c r="AEG91" s="1"/>
      <c r="AEH91" s="1"/>
      <c r="AEI91" s="1"/>
      <c r="AEJ91" s="1"/>
      <c r="AEK91" s="1"/>
      <c r="AEL91" s="1"/>
      <c r="AEM91" s="1"/>
      <c r="AEN91" s="1"/>
      <c r="AEO91" s="1"/>
      <c r="AEP91" s="1"/>
      <c r="AEQ91" s="1"/>
      <c r="AER91" s="1"/>
      <c r="AES91" s="1"/>
      <c r="AET91" s="1"/>
      <c r="AEU91" s="1"/>
      <c r="AEV91" s="1"/>
      <c r="AEW91" s="1"/>
      <c r="AEX91" s="1"/>
      <c r="AEY91" s="1"/>
      <c r="AEZ91" s="1"/>
      <c r="AFA91" s="1"/>
      <c r="AFB91" s="1"/>
      <c r="AFC91" s="1"/>
      <c r="AFD91" s="1"/>
      <c r="AFE91" s="1"/>
      <c r="AFF91" s="1"/>
      <c r="AFG91" s="1"/>
      <c r="AFH91" s="1"/>
      <c r="AFI91" s="1"/>
      <c r="AFJ91" s="1"/>
      <c r="AFK91" s="1"/>
      <c r="AFL91" s="1"/>
      <c r="AFM91" s="1"/>
      <c r="AFN91" s="1"/>
      <c r="AFO91" s="1"/>
      <c r="AFP91" s="1"/>
      <c r="AFQ91" s="1"/>
      <c r="AFR91" s="1"/>
      <c r="AFS91" s="1"/>
      <c r="AFT91" s="1"/>
      <c r="AFU91" s="1"/>
      <c r="AFV91" s="1"/>
      <c r="AFW91" s="1"/>
      <c r="AFX91" s="1"/>
      <c r="AFY91" s="1"/>
      <c r="AFZ91" s="1"/>
      <c r="AGA91" s="1"/>
      <c r="AGB91" s="1"/>
      <c r="AGC91" s="1"/>
      <c r="AGD91" s="1"/>
      <c r="AGE91" s="1"/>
      <c r="AGF91" s="1"/>
      <c r="AGG91" s="1"/>
      <c r="AGH91" s="1"/>
      <c r="AGI91" s="1"/>
      <c r="AGJ91" s="1"/>
      <c r="AGK91" s="1"/>
      <c r="AGL91" s="1"/>
      <c r="AGM91" s="1"/>
      <c r="AGN91" s="1"/>
      <c r="AGO91" s="1"/>
      <c r="AGP91" s="1"/>
      <c r="AGQ91" s="1"/>
      <c r="AGR91" s="1"/>
      <c r="AGS91" s="1"/>
      <c r="AGT91" s="1"/>
      <c r="AGU91" s="1"/>
      <c r="AGV91" s="1"/>
      <c r="AGW91" s="1"/>
      <c r="AGX91" s="1"/>
      <c r="AGY91" s="1"/>
      <c r="AGZ91" s="1"/>
      <c r="AHA91" s="1"/>
      <c r="AHB91" s="1"/>
      <c r="AHC91" s="1"/>
      <c r="AHD91" s="1"/>
      <c r="AHE91" s="1"/>
      <c r="AHF91" s="1"/>
      <c r="AHG91" s="1"/>
      <c r="AHH91" s="1"/>
      <c r="AHI91" s="1"/>
      <c r="AHJ91" s="1"/>
      <c r="AHK91" s="1"/>
      <c r="AHL91" s="1"/>
      <c r="AHM91" s="1"/>
      <c r="AHN91" s="1"/>
      <c r="AHO91" s="1"/>
      <c r="AHP91" s="1"/>
      <c r="AHQ91" s="1"/>
      <c r="AHR91" s="1"/>
      <c r="AHS91" s="1"/>
      <c r="AHT91" s="1"/>
      <c r="AHU91" s="1"/>
      <c r="AHV91" s="1"/>
      <c r="AHW91" s="1"/>
      <c r="AHX91" s="1"/>
      <c r="AHY91" s="1"/>
      <c r="AHZ91" s="1"/>
      <c r="AIA91" s="1"/>
      <c r="AIB91" s="1"/>
      <c r="AIC91" s="1"/>
      <c r="AID91" s="1"/>
      <c r="AIE91" s="1"/>
      <c r="AIF91" s="1"/>
      <c r="AIG91" s="1"/>
      <c r="AIH91" s="1"/>
      <c r="AII91" s="1"/>
      <c r="AIJ91" s="1"/>
      <c r="AIK91" s="1"/>
      <c r="AIL91" s="1"/>
      <c r="AIM91" s="1"/>
      <c r="AIN91" s="1"/>
      <c r="AIO91" s="1"/>
      <c r="AIP91" s="1"/>
      <c r="AIQ91" s="1"/>
      <c r="AIR91" s="1"/>
      <c r="AIS91" s="1"/>
      <c r="AIT91" s="1"/>
      <c r="AIU91" s="1"/>
      <c r="AIV91" s="1"/>
      <c r="AIW91" s="1"/>
      <c r="AIX91" s="1"/>
      <c r="AIY91" s="1"/>
      <c r="AIZ91" s="1"/>
      <c r="AJA91" s="1"/>
      <c r="AJB91" s="1"/>
      <c r="AJC91" s="1"/>
      <c r="AJD91" s="1"/>
      <c r="AJE91" s="1"/>
      <c r="AJF91" s="1"/>
      <c r="AJG91" s="1"/>
      <c r="AJH91" s="1"/>
      <c r="AJI91" s="1"/>
      <c r="AJJ91" s="1"/>
      <c r="AJK91" s="1"/>
      <c r="AJL91" s="1"/>
      <c r="AJM91" s="1"/>
      <c r="AJN91" s="1"/>
      <c r="AJO91" s="1"/>
      <c r="AJP91" s="1"/>
      <c r="AJQ91" s="1"/>
      <c r="AJR91" s="1"/>
      <c r="AJS91" s="1"/>
      <c r="AJT91" s="1"/>
      <c r="AJU91" s="1"/>
      <c r="AJV91" s="1"/>
      <c r="AJW91" s="1"/>
      <c r="AJX91" s="1"/>
      <c r="AJY91" s="1"/>
      <c r="AJZ91" s="1"/>
      <c r="AKA91" s="1"/>
      <c r="AKB91" s="1"/>
      <c r="AKC91" s="1"/>
      <c r="AKD91" s="1"/>
      <c r="AKE91" s="1"/>
      <c r="AKF91" s="1"/>
      <c r="AKG91" s="1"/>
      <c r="AKH91" s="1"/>
      <c r="AKI91" s="1"/>
      <c r="AKJ91" s="1"/>
      <c r="AKK91" s="1"/>
      <c r="AKL91" s="1"/>
      <c r="AKM91" s="1"/>
      <c r="AKN91" s="1"/>
      <c r="AKO91" s="1"/>
      <c r="AKP91" s="1"/>
      <c r="AKQ91" s="1"/>
      <c r="AKR91" s="1"/>
      <c r="AKS91" s="1"/>
      <c r="AKT91" s="1"/>
      <c r="AKU91" s="1"/>
      <c r="AKV91" s="1"/>
      <c r="AKW91" s="1"/>
      <c r="AKX91" s="1"/>
      <c r="AKY91" s="1"/>
      <c r="AKZ91" s="1"/>
      <c r="ALA91" s="1"/>
      <c r="ALB91" s="1"/>
      <c r="ALC91" s="1"/>
      <c r="ALD91" s="1"/>
      <c r="ALE91" s="1"/>
      <c r="ALF91" s="1"/>
      <c r="ALG91" s="1"/>
      <c r="ALH91" s="1"/>
      <c r="ALI91" s="1"/>
      <c r="ALJ91" s="1"/>
      <c r="ALK91" s="1"/>
      <c r="ALL91" s="1"/>
      <c r="ALM91" s="1"/>
      <c r="ALN91" s="1"/>
      <c r="ALO91" s="1"/>
      <c r="ALP91" s="1"/>
      <c r="ALQ91" s="1"/>
      <c r="ALR91" s="1"/>
      <c r="ALS91" s="1"/>
      <c r="ALT91" s="1"/>
      <c r="ALU91" s="1"/>
      <c r="ALV91" s="1"/>
      <c r="ALW91" s="1"/>
      <c r="ALX91" s="1"/>
      <c r="ALY91" s="1"/>
      <c r="ALZ91" s="1"/>
      <c r="AMA91" s="1"/>
      <c r="AMB91" s="1"/>
      <c r="AMC91" s="1"/>
      <c r="AMD91" s="1"/>
      <c r="AME91" s="1"/>
      <c r="AMF91" s="1"/>
      <c r="AMG91" s="1"/>
      <c r="AMH91" s="1"/>
    </row>
    <row r="92" spans="1:1022" customFormat="1">
      <c r="A92" s="1" t="s">
        <v>98</v>
      </c>
      <c r="B92" s="1" t="s">
        <v>94</v>
      </c>
      <c r="C92" s="2">
        <v>12</v>
      </c>
      <c r="D92" s="5">
        <v>10.31</v>
      </c>
      <c r="E92" s="1">
        <v>10</v>
      </c>
      <c r="F92" s="5">
        <v>9.59</v>
      </c>
      <c r="G92" s="2">
        <v>11</v>
      </c>
      <c r="H92" s="5">
        <v>9.34</v>
      </c>
      <c r="I92" s="22"/>
      <c r="J92" s="20"/>
      <c r="K92" s="19">
        <f t="shared" si="1"/>
        <v>9.34</v>
      </c>
      <c r="L92" s="1">
        <v>33</v>
      </c>
      <c r="M92" s="25">
        <v>12</v>
      </c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  <c r="IV92" s="1"/>
      <c r="IW92" s="1"/>
      <c r="IX92" s="1"/>
      <c r="IY92" s="1"/>
      <c r="IZ92" s="1"/>
      <c r="JA92" s="1"/>
      <c r="JB92" s="1"/>
      <c r="JC92" s="1"/>
      <c r="JD92" s="1"/>
      <c r="JE92" s="1"/>
      <c r="JF92" s="1"/>
      <c r="JG92" s="1"/>
      <c r="JH92" s="1"/>
      <c r="JI92" s="1"/>
      <c r="JJ92" s="1"/>
      <c r="JK92" s="1"/>
      <c r="JL92" s="1"/>
      <c r="JM92" s="1"/>
      <c r="JN92" s="1"/>
      <c r="JO92" s="1"/>
      <c r="JP92" s="1"/>
      <c r="JQ92" s="1"/>
      <c r="JR92" s="1"/>
      <c r="JS92" s="1"/>
      <c r="JT92" s="1"/>
      <c r="JU92" s="1"/>
      <c r="JV92" s="1"/>
      <c r="JW92" s="1"/>
      <c r="JX92" s="1"/>
      <c r="JY92" s="1"/>
      <c r="JZ92" s="1"/>
      <c r="KA92" s="1"/>
      <c r="KB92" s="1"/>
      <c r="KC92" s="1"/>
      <c r="KD92" s="1"/>
      <c r="KE92" s="1"/>
      <c r="KF92" s="1"/>
      <c r="KG92" s="1"/>
      <c r="KH92" s="1"/>
      <c r="KI92" s="1"/>
      <c r="KJ92" s="1"/>
      <c r="KK92" s="1"/>
      <c r="KL92" s="1"/>
      <c r="KM92" s="1"/>
      <c r="KN92" s="1"/>
      <c r="KO92" s="1"/>
      <c r="KP92" s="1"/>
      <c r="KQ92" s="1"/>
      <c r="KR92" s="1"/>
      <c r="KS92" s="1"/>
      <c r="KT92" s="1"/>
      <c r="KU92" s="1"/>
      <c r="KV92" s="1"/>
      <c r="KW92" s="1"/>
      <c r="KX92" s="1"/>
      <c r="KY92" s="1"/>
      <c r="KZ92" s="1"/>
      <c r="LA92" s="1"/>
      <c r="LB92" s="1"/>
      <c r="LC92" s="1"/>
      <c r="LD92" s="1"/>
      <c r="LE92" s="1"/>
      <c r="LF92" s="1"/>
      <c r="LG92" s="1"/>
      <c r="LH92" s="1"/>
      <c r="LI92" s="1"/>
      <c r="LJ92" s="1"/>
      <c r="LK92" s="1"/>
      <c r="LL92" s="1"/>
      <c r="LM92" s="1"/>
      <c r="LN92" s="1"/>
      <c r="LO92" s="1"/>
      <c r="LP92" s="1"/>
      <c r="LQ92" s="1"/>
      <c r="LR92" s="1"/>
      <c r="LS92" s="1"/>
      <c r="LT92" s="1"/>
      <c r="LU92" s="1"/>
      <c r="LV92" s="1"/>
      <c r="LW92" s="1"/>
      <c r="LX92" s="1"/>
      <c r="LY92" s="1"/>
      <c r="LZ92" s="1"/>
      <c r="MA92" s="1"/>
      <c r="MB92" s="1"/>
      <c r="MC92" s="1"/>
      <c r="MD92" s="1"/>
      <c r="ME92" s="1"/>
      <c r="MF92" s="1"/>
      <c r="MG92" s="1"/>
      <c r="MH92" s="1"/>
      <c r="MI92" s="1"/>
      <c r="MJ92" s="1"/>
      <c r="MK92" s="1"/>
      <c r="ML92" s="1"/>
      <c r="MM92" s="1"/>
      <c r="MN92" s="1"/>
      <c r="MO92" s="1"/>
      <c r="MP92" s="1"/>
      <c r="MQ92" s="1"/>
      <c r="MR92" s="1"/>
      <c r="MS92" s="1"/>
      <c r="MT92" s="1"/>
      <c r="MU92" s="1"/>
      <c r="MV92" s="1"/>
      <c r="MW92" s="1"/>
      <c r="MX92" s="1"/>
      <c r="MY92" s="1"/>
      <c r="MZ92" s="1"/>
      <c r="NA92" s="1"/>
      <c r="NB92" s="1"/>
      <c r="NC92" s="1"/>
      <c r="ND92" s="1"/>
      <c r="NE92" s="1"/>
      <c r="NF92" s="1"/>
      <c r="NG92" s="1"/>
      <c r="NH92" s="1"/>
      <c r="NI92" s="1"/>
      <c r="NJ92" s="1"/>
      <c r="NK92" s="1"/>
      <c r="NL92" s="1"/>
      <c r="NM92" s="1"/>
      <c r="NN92" s="1"/>
      <c r="NO92" s="1"/>
      <c r="NP92" s="1"/>
      <c r="NQ92" s="1"/>
      <c r="NR92" s="1"/>
      <c r="NS92" s="1"/>
      <c r="NT92" s="1"/>
      <c r="NU92" s="1"/>
      <c r="NV92" s="1"/>
      <c r="NW92" s="1"/>
      <c r="NX92" s="1"/>
      <c r="NY92" s="1"/>
      <c r="NZ92" s="1"/>
      <c r="OA92" s="1"/>
      <c r="OB92" s="1"/>
      <c r="OC92" s="1"/>
      <c r="OD92" s="1"/>
      <c r="OE92" s="1"/>
      <c r="OF92" s="1"/>
      <c r="OG92" s="1"/>
      <c r="OH92" s="1"/>
      <c r="OI92" s="1"/>
      <c r="OJ92" s="1"/>
      <c r="OK92" s="1"/>
      <c r="OL92" s="1"/>
      <c r="OM92" s="1"/>
      <c r="ON92" s="1"/>
      <c r="OO92" s="1"/>
      <c r="OP92" s="1"/>
      <c r="OQ92" s="1"/>
      <c r="OR92" s="1"/>
      <c r="OS92" s="1"/>
      <c r="OT92" s="1"/>
      <c r="OU92" s="1"/>
      <c r="OV92" s="1"/>
      <c r="OW92" s="1"/>
      <c r="OX92" s="1"/>
      <c r="OY92" s="1"/>
      <c r="OZ92" s="1"/>
      <c r="PA92" s="1"/>
      <c r="PB92" s="1"/>
      <c r="PC92" s="1"/>
      <c r="PD92" s="1"/>
      <c r="PE92" s="1"/>
      <c r="PF92" s="1"/>
      <c r="PG92" s="1"/>
      <c r="PH92" s="1"/>
      <c r="PI92" s="1"/>
      <c r="PJ92" s="1"/>
      <c r="PK92" s="1"/>
      <c r="PL92" s="1"/>
      <c r="PM92" s="1"/>
      <c r="PN92" s="1"/>
      <c r="PO92" s="1"/>
      <c r="PP92" s="1"/>
      <c r="PQ92" s="1"/>
      <c r="PR92" s="1"/>
      <c r="PS92" s="1"/>
      <c r="PT92" s="1"/>
      <c r="PU92" s="1"/>
      <c r="PV92" s="1"/>
      <c r="PW92" s="1"/>
      <c r="PX92" s="1"/>
      <c r="PY92" s="1"/>
      <c r="PZ92" s="1"/>
      <c r="QA92" s="1"/>
      <c r="QB92" s="1"/>
      <c r="QC92" s="1"/>
      <c r="QD92" s="1"/>
      <c r="QE92" s="1"/>
      <c r="QF92" s="1"/>
      <c r="QG92" s="1"/>
      <c r="QH92" s="1"/>
      <c r="QI92" s="1"/>
      <c r="QJ92" s="1"/>
      <c r="QK92" s="1"/>
      <c r="QL92" s="1"/>
      <c r="QM92" s="1"/>
      <c r="QN92" s="1"/>
      <c r="QO92" s="1"/>
      <c r="QP92" s="1"/>
      <c r="QQ92" s="1"/>
      <c r="QR92" s="1"/>
      <c r="QS92" s="1"/>
      <c r="QT92" s="1"/>
      <c r="QU92" s="1"/>
      <c r="QV92" s="1"/>
      <c r="QW92" s="1"/>
      <c r="QX92" s="1"/>
      <c r="QY92" s="1"/>
      <c r="QZ92" s="1"/>
      <c r="RA92" s="1"/>
      <c r="RB92" s="1"/>
      <c r="RC92" s="1"/>
      <c r="RD92" s="1"/>
      <c r="RE92" s="1"/>
      <c r="RF92" s="1"/>
      <c r="RG92" s="1"/>
      <c r="RH92" s="1"/>
      <c r="RI92" s="1"/>
      <c r="RJ92" s="1"/>
      <c r="RK92" s="1"/>
      <c r="RL92" s="1"/>
      <c r="RM92" s="1"/>
      <c r="RN92" s="1"/>
      <c r="RO92" s="1"/>
      <c r="RP92" s="1"/>
      <c r="RQ92" s="1"/>
      <c r="RR92" s="1"/>
      <c r="RS92" s="1"/>
      <c r="RT92" s="1"/>
      <c r="RU92" s="1"/>
      <c r="RV92" s="1"/>
      <c r="RW92" s="1"/>
      <c r="RX92" s="1"/>
      <c r="RY92" s="1"/>
      <c r="RZ92" s="1"/>
      <c r="SA92" s="1"/>
      <c r="SB92" s="1"/>
      <c r="SC92" s="1"/>
      <c r="SD92" s="1"/>
      <c r="SE92" s="1"/>
      <c r="SF92" s="1"/>
      <c r="SG92" s="1"/>
      <c r="SH92" s="1"/>
      <c r="SI92" s="1"/>
      <c r="SJ92" s="1"/>
      <c r="SK92" s="1"/>
      <c r="SL92" s="1"/>
      <c r="SM92" s="1"/>
      <c r="SN92" s="1"/>
      <c r="SO92" s="1"/>
      <c r="SP92" s="1"/>
      <c r="SQ92" s="1"/>
      <c r="SR92" s="1"/>
      <c r="SS92" s="1"/>
      <c r="ST92" s="1"/>
      <c r="SU92" s="1"/>
      <c r="SV92" s="1"/>
      <c r="SW92" s="1"/>
      <c r="SX92" s="1"/>
      <c r="SY92" s="1"/>
      <c r="SZ92" s="1"/>
      <c r="TA92" s="1"/>
      <c r="TB92" s="1"/>
      <c r="TC92" s="1"/>
      <c r="TD92" s="1"/>
      <c r="TE92" s="1"/>
      <c r="TF92" s="1"/>
      <c r="TG92" s="1"/>
      <c r="TH92" s="1"/>
      <c r="TI92" s="1"/>
      <c r="TJ92" s="1"/>
      <c r="TK92" s="1"/>
      <c r="TL92" s="1"/>
      <c r="TM92" s="1"/>
      <c r="TN92" s="1"/>
      <c r="TO92" s="1"/>
      <c r="TP92" s="1"/>
      <c r="TQ92" s="1"/>
      <c r="TR92" s="1"/>
      <c r="TS92" s="1"/>
      <c r="TT92" s="1"/>
      <c r="TU92" s="1"/>
      <c r="TV92" s="1"/>
      <c r="TW92" s="1"/>
      <c r="TX92" s="1"/>
      <c r="TY92" s="1"/>
      <c r="TZ92" s="1"/>
      <c r="UA92" s="1"/>
      <c r="UB92" s="1"/>
      <c r="UC92" s="1"/>
      <c r="UD92" s="1"/>
      <c r="UE92" s="1"/>
      <c r="UF92" s="1"/>
      <c r="UG92" s="1"/>
      <c r="UH92" s="1"/>
      <c r="UI92" s="1"/>
      <c r="UJ92" s="1"/>
      <c r="UK92" s="1"/>
      <c r="UL92" s="1"/>
      <c r="UM92" s="1"/>
      <c r="UN92" s="1"/>
      <c r="UO92" s="1"/>
      <c r="UP92" s="1"/>
      <c r="UQ92" s="1"/>
      <c r="UR92" s="1"/>
      <c r="US92" s="1"/>
      <c r="UT92" s="1"/>
      <c r="UU92" s="1"/>
      <c r="UV92" s="1"/>
      <c r="UW92" s="1"/>
      <c r="UX92" s="1"/>
      <c r="UY92" s="1"/>
      <c r="UZ92" s="1"/>
      <c r="VA92" s="1"/>
      <c r="VB92" s="1"/>
      <c r="VC92" s="1"/>
      <c r="VD92" s="1"/>
      <c r="VE92" s="1"/>
      <c r="VF92" s="1"/>
      <c r="VG92" s="1"/>
      <c r="VH92" s="1"/>
      <c r="VI92" s="1"/>
      <c r="VJ92" s="1"/>
      <c r="VK92" s="1"/>
      <c r="VL92" s="1"/>
      <c r="VM92" s="1"/>
      <c r="VN92" s="1"/>
      <c r="VO92" s="1"/>
      <c r="VP92" s="1"/>
      <c r="VQ92" s="1"/>
      <c r="VR92" s="1"/>
      <c r="VS92" s="1"/>
      <c r="VT92" s="1"/>
      <c r="VU92" s="1"/>
      <c r="VV92" s="1"/>
      <c r="VW92" s="1"/>
      <c r="VX92" s="1"/>
      <c r="VY92" s="1"/>
      <c r="VZ92" s="1"/>
      <c r="WA92" s="1"/>
      <c r="WB92" s="1"/>
      <c r="WC92" s="1"/>
      <c r="WD92" s="1"/>
      <c r="WE92" s="1"/>
      <c r="WF92" s="1"/>
      <c r="WG92" s="1"/>
      <c r="WH92" s="1"/>
      <c r="WI92" s="1"/>
      <c r="WJ92" s="1"/>
      <c r="WK92" s="1"/>
      <c r="WL92" s="1"/>
      <c r="WM92" s="1"/>
      <c r="WN92" s="1"/>
      <c r="WO92" s="1"/>
      <c r="WP92" s="1"/>
      <c r="WQ92" s="1"/>
      <c r="WR92" s="1"/>
      <c r="WS92" s="1"/>
      <c r="WT92" s="1"/>
      <c r="WU92" s="1"/>
      <c r="WV92" s="1"/>
      <c r="WW92" s="1"/>
      <c r="WX92" s="1"/>
      <c r="WY92" s="1"/>
      <c r="WZ92" s="1"/>
      <c r="XA92" s="1"/>
      <c r="XB92" s="1"/>
      <c r="XC92" s="1"/>
      <c r="XD92" s="1"/>
      <c r="XE92" s="1"/>
      <c r="XF92" s="1"/>
      <c r="XG92" s="1"/>
      <c r="XH92" s="1"/>
      <c r="XI92" s="1"/>
      <c r="XJ92" s="1"/>
      <c r="XK92" s="1"/>
      <c r="XL92" s="1"/>
      <c r="XM92" s="1"/>
      <c r="XN92" s="1"/>
      <c r="XO92" s="1"/>
      <c r="XP92" s="1"/>
      <c r="XQ92" s="1"/>
      <c r="XR92" s="1"/>
      <c r="XS92" s="1"/>
      <c r="XT92" s="1"/>
      <c r="XU92" s="1"/>
      <c r="XV92" s="1"/>
      <c r="XW92" s="1"/>
      <c r="XX92" s="1"/>
      <c r="XY92" s="1"/>
      <c r="XZ92" s="1"/>
      <c r="YA92" s="1"/>
      <c r="YB92" s="1"/>
      <c r="YC92" s="1"/>
      <c r="YD92" s="1"/>
      <c r="YE92" s="1"/>
      <c r="YF92" s="1"/>
      <c r="YG92" s="1"/>
      <c r="YH92" s="1"/>
      <c r="YI92" s="1"/>
      <c r="YJ92" s="1"/>
      <c r="YK92" s="1"/>
      <c r="YL92" s="1"/>
      <c r="YM92" s="1"/>
      <c r="YN92" s="1"/>
      <c r="YO92" s="1"/>
      <c r="YP92" s="1"/>
      <c r="YQ92" s="1"/>
      <c r="YR92" s="1"/>
      <c r="YS92" s="1"/>
      <c r="YT92" s="1"/>
      <c r="YU92" s="1"/>
      <c r="YV92" s="1"/>
      <c r="YW92" s="1"/>
      <c r="YX92" s="1"/>
      <c r="YY92" s="1"/>
      <c r="YZ92" s="1"/>
      <c r="ZA92" s="1"/>
      <c r="ZB92" s="1"/>
      <c r="ZC92" s="1"/>
      <c r="ZD92" s="1"/>
      <c r="ZE92" s="1"/>
      <c r="ZF92" s="1"/>
      <c r="ZG92" s="1"/>
      <c r="ZH92" s="1"/>
      <c r="ZI92" s="1"/>
      <c r="ZJ92" s="1"/>
      <c r="ZK92" s="1"/>
      <c r="ZL92" s="1"/>
      <c r="ZM92" s="1"/>
      <c r="ZN92" s="1"/>
      <c r="ZO92" s="1"/>
      <c r="ZP92" s="1"/>
      <c r="ZQ92" s="1"/>
      <c r="ZR92" s="1"/>
      <c r="ZS92" s="1"/>
      <c r="ZT92" s="1"/>
      <c r="ZU92" s="1"/>
      <c r="ZV92" s="1"/>
      <c r="ZW92" s="1"/>
      <c r="ZX92" s="1"/>
      <c r="ZY92" s="1"/>
      <c r="ZZ92" s="1"/>
      <c r="AAA92" s="1"/>
      <c r="AAB92" s="1"/>
      <c r="AAC92" s="1"/>
      <c r="AAD92" s="1"/>
      <c r="AAE92" s="1"/>
      <c r="AAF92" s="1"/>
      <c r="AAG92" s="1"/>
      <c r="AAH92" s="1"/>
      <c r="AAI92" s="1"/>
      <c r="AAJ92" s="1"/>
      <c r="AAK92" s="1"/>
      <c r="AAL92" s="1"/>
      <c r="AAM92" s="1"/>
      <c r="AAN92" s="1"/>
      <c r="AAO92" s="1"/>
      <c r="AAP92" s="1"/>
      <c r="AAQ92" s="1"/>
      <c r="AAR92" s="1"/>
      <c r="AAS92" s="1"/>
      <c r="AAT92" s="1"/>
      <c r="AAU92" s="1"/>
      <c r="AAV92" s="1"/>
      <c r="AAW92" s="1"/>
      <c r="AAX92" s="1"/>
      <c r="AAY92" s="1"/>
      <c r="AAZ92" s="1"/>
      <c r="ABA92" s="1"/>
      <c r="ABB92" s="1"/>
      <c r="ABC92" s="1"/>
      <c r="ABD92" s="1"/>
      <c r="ABE92" s="1"/>
      <c r="ABF92" s="1"/>
      <c r="ABG92" s="1"/>
      <c r="ABH92" s="1"/>
      <c r="ABI92" s="1"/>
      <c r="ABJ92" s="1"/>
      <c r="ABK92" s="1"/>
      <c r="ABL92" s="1"/>
      <c r="ABM92" s="1"/>
      <c r="ABN92" s="1"/>
      <c r="ABO92" s="1"/>
      <c r="ABP92" s="1"/>
      <c r="ABQ92" s="1"/>
      <c r="ABR92" s="1"/>
      <c r="ABS92" s="1"/>
      <c r="ABT92" s="1"/>
      <c r="ABU92" s="1"/>
      <c r="ABV92" s="1"/>
      <c r="ABW92" s="1"/>
      <c r="ABX92" s="1"/>
      <c r="ABY92" s="1"/>
      <c r="ABZ92" s="1"/>
      <c r="ACA92" s="1"/>
      <c r="ACB92" s="1"/>
      <c r="ACC92" s="1"/>
      <c r="ACD92" s="1"/>
      <c r="ACE92" s="1"/>
      <c r="ACF92" s="1"/>
      <c r="ACG92" s="1"/>
      <c r="ACH92" s="1"/>
      <c r="ACI92" s="1"/>
      <c r="ACJ92" s="1"/>
      <c r="ACK92" s="1"/>
      <c r="ACL92" s="1"/>
      <c r="ACM92" s="1"/>
      <c r="ACN92" s="1"/>
      <c r="ACO92" s="1"/>
      <c r="ACP92" s="1"/>
      <c r="ACQ92" s="1"/>
      <c r="ACR92" s="1"/>
      <c r="ACS92" s="1"/>
      <c r="ACT92" s="1"/>
      <c r="ACU92" s="1"/>
      <c r="ACV92" s="1"/>
      <c r="ACW92" s="1"/>
      <c r="ACX92" s="1"/>
      <c r="ACY92" s="1"/>
      <c r="ACZ92" s="1"/>
      <c r="ADA92" s="1"/>
      <c r="ADB92" s="1"/>
      <c r="ADC92" s="1"/>
      <c r="ADD92" s="1"/>
      <c r="ADE92" s="1"/>
      <c r="ADF92" s="1"/>
      <c r="ADG92" s="1"/>
      <c r="ADH92" s="1"/>
      <c r="ADI92" s="1"/>
      <c r="ADJ92" s="1"/>
      <c r="ADK92" s="1"/>
      <c r="ADL92" s="1"/>
      <c r="ADM92" s="1"/>
      <c r="ADN92" s="1"/>
      <c r="ADO92" s="1"/>
      <c r="ADP92" s="1"/>
      <c r="ADQ92" s="1"/>
      <c r="ADR92" s="1"/>
      <c r="ADS92" s="1"/>
      <c r="ADT92" s="1"/>
      <c r="ADU92" s="1"/>
      <c r="ADV92" s="1"/>
      <c r="ADW92" s="1"/>
      <c r="ADX92" s="1"/>
      <c r="ADY92" s="1"/>
      <c r="ADZ92" s="1"/>
      <c r="AEA92" s="1"/>
      <c r="AEB92" s="1"/>
      <c r="AEC92" s="1"/>
      <c r="AED92" s="1"/>
      <c r="AEE92" s="1"/>
      <c r="AEF92" s="1"/>
      <c r="AEG92" s="1"/>
      <c r="AEH92" s="1"/>
      <c r="AEI92" s="1"/>
      <c r="AEJ92" s="1"/>
      <c r="AEK92" s="1"/>
      <c r="AEL92" s="1"/>
      <c r="AEM92" s="1"/>
      <c r="AEN92" s="1"/>
      <c r="AEO92" s="1"/>
      <c r="AEP92" s="1"/>
      <c r="AEQ92" s="1"/>
      <c r="AER92" s="1"/>
      <c r="AES92" s="1"/>
      <c r="AET92" s="1"/>
      <c r="AEU92" s="1"/>
      <c r="AEV92" s="1"/>
      <c r="AEW92" s="1"/>
      <c r="AEX92" s="1"/>
      <c r="AEY92" s="1"/>
      <c r="AEZ92" s="1"/>
      <c r="AFA92" s="1"/>
      <c r="AFB92" s="1"/>
      <c r="AFC92" s="1"/>
      <c r="AFD92" s="1"/>
      <c r="AFE92" s="1"/>
      <c r="AFF92" s="1"/>
      <c r="AFG92" s="1"/>
      <c r="AFH92" s="1"/>
      <c r="AFI92" s="1"/>
      <c r="AFJ92" s="1"/>
      <c r="AFK92" s="1"/>
      <c r="AFL92" s="1"/>
      <c r="AFM92" s="1"/>
      <c r="AFN92" s="1"/>
      <c r="AFO92" s="1"/>
      <c r="AFP92" s="1"/>
      <c r="AFQ92" s="1"/>
      <c r="AFR92" s="1"/>
      <c r="AFS92" s="1"/>
      <c r="AFT92" s="1"/>
      <c r="AFU92" s="1"/>
      <c r="AFV92" s="1"/>
      <c r="AFW92" s="1"/>
      <c r="AFX92" s="1"/>
      <c r="AFY92" s="1"/>
      <c r="AFZ92" s="1"/>
      <c r="AGA92" s="1"/>
      <c r="AGB92" s="1"/>
      <c r="AGC92" s="1"/>
      <c r="AGD92" s="1"/>
      <c r="AGE92" s="1"/>
      <c r="AGF92" s="1"/>
      <c r="AGG92" s="1"/>
      <c r="AGH92" s="1"/>
      <c r="AGI92" s="1"/>
      <c r="AGJ92" s="1"/>
      <c r="AGK92" s="1"/>
      <c r="AGL92" s="1"/>
      <c r="AGM92" s="1"/>
      <c r="AGN92" s="1"/>
      <c r="AGO92" s="1"/>
      <c r="AGP92" s="1"/>
      <c r="AGQ92" s="1"/>
      <c r="AGR92" s="1"/>
      <c r="AGS92" s="1"/>
      <c r="AGT92" s="1"/>
      <c r="AGU92" s="1"/>
      <c r="AGV92" s="1"/>
      <c r="AGW92" s="1"/>
      <c r="AGX92" s="1"/>
      <c r="AGY92" s="1"/>
      <c r="AGZ92" s="1"/>
      <c r="AHA92" s="1"/>
      <c r="AHB92" s="1"/>
      <c r="AHC92" s="1"/>
      <c r="AHD92" s="1"/>
      <c r="AHE92" s="1"/>
      <c r="AHF92" s="1"/>
      <c r="AHG92" s="1"/>
      <c r="AHH92" s="1"/>
      <c r="AHI92" s="1"/>
      <c r="AHJ92" s="1"/>
      <c r="AHK92" s="1"/>
      <c r="AHL92" s="1"/>
      <c r="AHM92" s="1"/>
      <c r="AHN92" s="1"/>
      <c r="AHO92" s="1"/>
      <c r="AHP92" s="1"/>
      <c r="AHQ92" s="1"/>
      <c r="AHR92" s="1"/>
      <c r="AHS92" s="1"/>
      <c r="AHT92" s="1"/>
      <c r="AHU92" s="1"/>
      <c r="AHV92" s="1"/>
      <c r="AHW92" s="1"/>
      <c r="AHX92" s="1"/>
      <c r="AHY92" s="1"/>
      <c r="AHZ92" s="1"/>
      <c r="AIA92" s="1"/>
      <c r="AIB92" s="1"/>
      <c r="AIC92" s="1"/>
      <c r="AID92" s="1"/>
      <c r="AIE92" s="1"/>
      <c r="AIF92" s="1"/>
      <c r="AIG92" s="1"/>
      <c r="AIH92" s="1"/>
      <c r="AII92" s="1"/>
      <c r="AIJ92" s="1"/>
      <c r="AIK92" s="1"/>
      <c r="AIL92" s="1"/>
      <c r="AIM92" s="1"/>
      <c r="AIN92" s="1"/>
      <c r="AIO92" s="1"/>
      <c r="AIP92" s="1"/>
      <c r="AIQ92" s="1"/>
      <c r="AIR92" s="1"/>
      <c r="AIS92" s="1"/>
      <c r="AIT92" s="1"/>
      <c r="AIU92" s="1"/>
      <c r="AIV92" s="1"/>
      <c r="AIW92" s="1"/>
      <c r="AIX92" s="1"/>
      <c r="AIY92" s="1"/>
      <c r="AIZ92" s="1"/>
      <c r="AJA92" s="1"/>
      <c r="AJB92" s="1"/>
      <c r="AJC92" s="1"/>
      <c r="AJD92" s="1"/>
      <c r="AJE92" s="1"/>
      <c r="AJF92" s="1"/>
      <c r="AJG92" s="1"/>
      <c r="AJH92" s="1"/>
      <c r="AJI92" s="1"/>
      <c r="AJJ92" s="1"/>
      <c r="AJK92" s="1"/>
      <c r="AJL92" s="1"/>
      <c r="AJM92" s="1"/>
      <c r="AJN92" s="1"/>
      <c r="AJO92" s="1"/>
      <c r="AJP92" s="1"/>
      <c r="AJQ92" s="1"/>
      <c r="AJR92" s="1"/>
      <c r="AJS92" s="1"/>
      <c r="AJT92" s="1"/>
      <c r="AJU92" s="1"/>
      <c r="AJV92" s="1"/>
      <c r="AJW92" s="1"/>
      <c r="AJX92" s="1"/>
      <c r="AJY92" s="1"/>
      <c r="AJZ92" s="1"/>
      <c r="AKA92" s="1"/>
      <c r="AKB92" s="1"/>
      <c r="AKC92" s="1"/>
      <c r="AKD92" s="1"/>
      <c r="AKE92" s="1"/>
      <c r="AKF92" s="1"/>
      <c r="AKG92" s="1"/>
      <c r="AKH92" s="1"/>
      <c r="AKI92" s="1"/>
      <c r="AKJ92" s="1"/>
      <c r="AKK92" s="1"/>
      <c r="AKL92" s="1"/>
      <c r="AKM92" s="1"/>
      <c r="AKN92" s="1"/>
      <c r="AKO92" s="1"/>
      <c r="AKP92" s="1"/>
      <c r="AKQ92" s="1"/>
      <c r="AKR92" s="1"/>
      <c r="AKS92" s="1"/>
      <c r="AKT92" s="1"/>
      <c r="AKU92" s="1"/>
      <c r="AKV92" s="1"/>
      <c r="AKW92" s="1"/>
      <c r="AKX92" s="1"/>
      <c r="AKY92" s="1"/>
      <c r="AKZ92" s="1"/>
      <c r="ALA92" s="1"/>
      <c r="ALB92" s="1"/>
      <c r="ALC92" s="1"/>
      <c r="ALD92" s="1"/>
      <c r="ALE92" s="1"/>
      <c r="ALF92" s="1"/>
      <c r="ALG92" s="1"/>
      <c r="ALH92" s="1"/>
      <c r="ALI92" s="1"/>
      <c r="ALJ92" s="1"/>
      <c r="ALK92" s="1"/>
      <c r="ALL92" s="1"/>
      <c r="ALM92" s="1"/>
      <c r="ALN92" s="1"/>
      <c r="ALO92" s="1"/>
      <c r="ALP92" s="1"/>
      <c r="ALQ92" s="1"/>
      <c r="ALR92" s="1"/>
      <c r="ALS92" s="1"/>
      <c r="ALT92" s="1"/>
      <c r="ALU92" s="1"/>
      <c r="ALV92" s="1"/>
      <c r="ALW92" s="1"/>
      <c r="ALX92" s="1"/>
      <c r="ALY92" s="1"/>
      <c r="ALZ92" s="1"/>
      <c r="AMA92" s="1"/>
      <c r="AMB92" s="1"/>
      <c r="AMC92" s="1"/>
      <c r="AMD92" s="1"/>
      <c r="AME92" s="1"/>
      <c r="AMF92" s="1"/>
      <c r="AMG92" s="1"/>
    </row>
    <row r="93" spans="1:1022" customFormat="1">
      <c r="A93" s="1" t="s">
        <v>99</v>
      </c>
      <c r="B93" s="1" t="s">
        <v>86</v>
      </c>
      <c r="C93" s="2">
        <v>13</v>
      </c>
      <c r="D93" s="5">
        <v>10.33</v>
      </c>
      <c r="E93" s="1">
        <v>11</v>
      </c>
      <c r="F93" s="5">
        <v>10</v>
      </c>
      <c r="G93" s="2">
        <v>12</v>
      </c>
      <c r="H93" s="5">
        <v>9.35</v>
      </c>
      <c r="I93" s="22"/>
      <c r="J93" s="20"/>
      <c r="K93" s="19">
        <f t="shared" si="1"/>
        <v>9.35</v>
      </c>
      <c r="L93" s="1">
        <v>36</v>
      </c>
      <c r="M93" s="25">
        <v>13</v>
      </c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  <c r="IV93" s="1"/>
      <c r="IW93" s="1"/>
      <c r="IX93" s="1"/>
      <c r="IY93" s="1"/>
      <c r="IZ93" s="1"/>
      <c r="JA93" s="1"/>
      <c r="JB93" s="1"/>
      <c r="JC93" s="1"/>
      <c r="JD93" s="1"/>
      <c r="JE93" s="1"/>
      <c r="JF93" s="1"/>
      <c r="JG93" s="1"/>
      <c r="JH93" s="1"/>
      <c r="JI93" s="1"/>
      <c r="JJ93" s="1"/>
      <c r="JK93" s="1"/>
      <c r="JL93" s="1"/>
      <c r="JM93" s="1"/>
      <c r="JN93" s="1"/>
      <c r="JO93" s="1"/>
      <c r="JP93" s="1"/>
      <c r="JQ93" s="1"/>
      <c r="JR93" s="1"/>
      <c r="JS93" s="1"/>
      <c r="JT93" s="1"/>
      <c r="JU93" s="1"/>
      <c r="JV93" s="1"/>
      <c r="JW93" s="1"/>
      <c r="JX93" s="1"/>
      <c r="JY93" s="1"/>
      <c r="JZ93" s="1"/>
      <c r="KA93" s="1"/>
      <c r="KB93" s="1"/>
      <c r="KC93" s="1"/>
      <c r="KD93" s="1"/>
      <c r="KE93" s="1"/>
      <c r="KF93" s="1"/>
      <c r="KG93" s="1"/>
      <c r="KH93" s="1"/>
      <c r="KI93" s="1"/>
      <c r="KJ93" s="1"/>
      <c r="KK93" s="1"/>
      <c r="KL93" s="1"/>
      <c r="KM93" s="1"/>
      <c r="KN93" s="1"/>
      <c r="KO93" s="1"/>
      <c r="KP93" s="1"/>
      <c r="KQ93" s="1"/>
      <c r="KR93" s="1"/>
      <c r="KS93" s="1"/>
      <c r="KT93" s="1"/>
      <c r="KU93" s="1"/>
      <c r="KV93" s="1"/>
      <c r="KW93" s="1"/>
      <c r="KX93" s="1"/>
      <c r="KY93" s="1"/>
      <c r="KZ93" s="1"/>
      <c r="LA93" s="1"/>
      <c r="LB93" s="1"/>
      <c r="LC93" s="1"/>
      <c r="LD93" s="1"/>
      <c r="LE93" s="1"/>
      <c r="LF93" s="1"/>
      <c r="LG93" s="1"/>
      <c r="LH93" s="1"/>
      <c r="LI93" s="1"/>
      <c r="LJ93" s="1"/>
      <c r="LK93" s="1"/>
      <c r="LL93" s="1"/>
      <c r="LM93" s="1"/>
      <c r="LN93" s="1"/>
      <c r="LO93" s="1"/>
      <c r="LP93" s="1"/>
      <c r="LQ93" s="1"/>
      <c r="LR93" s="1"/>
      <c r="LS93" s="1"/>
      <c r="LT93" s="1"/>
      <c r="LU93" s="1"/>
      <c r="LV93" s="1"/>
      <c r="LW93" s="1"/>
      <c r="LX93" s="1"/>
      <c r="LY93" s="1"/>
      <c r="LZ93" s="1"/>
      <c r="MA93" s="1"/>
      <c r="MB93" s="1"/>
      <c r="MC93" s="1"/>
      <c r="MD93" s="1"/>
      <c r="ME93" s="1"/>
      <c r="MF93" s="1"/>
      <c r="MG93" s="1"/>
      <c r="MH93" s="1"/>
      <c r="MI93" s="1"/>
      <c r="MJ93" s="1"/>
      <c r="MK93" s="1"/>
      <c r="ML93" s="1"/>
      <c r="MM93" s="1"/>
      <c r="MN93" s="1"/>
      <c r="MO93" s="1"/>
      <c r="MP93" s="1"/>
      <c r="MQ93" s="1"/>
      <c r="MR93" s="1"/>
      <c r="MS93" s="1"/>
      <c r="MT93" s="1"/>
      <c r="MU93" s="1"/>
      <c r="MV93" s="1"/>
      <c r="MW93" s="1"/>
      <c r="MX93" s="1"/>
      <c r="MY93" s="1"/>
      <c r="MZ93" s="1"/>
      <c r="NA93" s="1"/>
      <c r="NB93" s="1"/>
      <c r="NC93" s="1"/>
      <c r="ND93" s="1"/>
      <c r="NE93" s="1"/>
      <c r="NF93" s="1"/>
      <c r="NG93" s="1"/>
      <c r="NH93" s="1"/>
      <c r="NI93" s="1"/>
      <c r="NJ93" s="1"/>
      <c r="NK93" s="1"/>
      <c r="NL93" s="1"/>
      <c r="NM93" s="1"/>
      <c r="NN93" s="1"/>
      <c r="NO93" s="1"/>
      <c r="NP93" s="1"/>
      <c r="NQ93" s="1"/>
      <c r="NR93" s="1"/>
      <c r="NS93" s="1"/>
      <c r="NT93" s="1"/>
      <c r="NU93" s="1"/>
      <c r="NV93" s="1"/>
      <c r="NW93" s="1"/>
      <c r="NX93" s="1"/>
      <c r="NY93" s="1"/>
      <c r="NZ93" s="1"/>
      <c r="OA93" s="1"/>
      <c r="OB93" s="1"/>
      <c r="OC93" s="1"/>
      <c r="OD93" s="1"/>
      <c r="OE93" s="1"/>
      <c r="OF93" s="1"/>
      <c r="OG93" s="1"/>
      <c r="OH93" s="1"/>
      <c r="OI93" s="1"/>
      <c r="OJ93" s="1"/>
      <c r="OK93" s="1"/>
      <c r="OL93" s="1"/>
      <c r="OM93" s="1"/>
      <c r="ON93" s="1"/>
      <c r="OO93" s="1"/>
      <c r="OP93" s="1"/>
      <c r="OQ93" s="1"/>
      <c r="OR93" s="1"/>
      <c r="OS93" s="1"/>
      <c r="OT93" s="1"/>
      <c r="OU93" s="1"/>
      <c r="OV93" s="1"/>
      <c r="OW93" s="1"/>
      <c r="OX93" s="1"/>
      <c r="OY93" s="1"/>
      <c r="OZ93" s="1"/>
      <c r="PA93" s="1"/>
      <c r="PB93" s="1"/>
      <c r="PC93" s="1"/>
      <c r="PD93" s="1"/>
      <c r="PE93" s="1"/>
      <c r="PF93" s="1"/>
      <c r="PG93" s="1"/>
      <c r="PH93" s="1"/>
      <c r="PI93" s="1"/>
      <c r="PJ93" s="1"/>
      <c r="PK93" s="1"/>
      <c r="PL93" s="1"/>
      <c r="PM93" s="1"/>
      <c r="PN93" s="1"/>
      <c r="PO93" s="1"/>
      <c r="PP93" s="1"/>
      <c r="PQ93" s="1"/>
      <c r="PR93" s="1"/>
      <c r="PS93" s="1"/>
      <c r="PT93" s="1"/>
      <c r="PU93" s="1"/>
      <c r="PV93" s="1"/>
      <c r="PW93" s="1"/>
      <c r="PX93" s="1"/>
      <c r="PY93" s="1"/>
      <c r="PZ93" s="1"/>
      <c r="QA93" s="1"/>
      <c r="QB93" s="1"/>
      <c r="QC93" s="1"/>
      <c r="QD93" s="1"/>
      <c r="QE93" s="1"/>
      <c r="QF93" s="1"/>
      <c r="QG93" s="1"/>
      <c r="QH93" s="1"/>
      <c r="QI93" s="1"/>
      <c r="QJ93" s="1"/>
      <c r="QK93" s="1"/>
      <c r="QL93" s="1"/>
      <c r="QM93" s="1"/>
      <c r="QN93" s="1"/>
      <c r="QO93" s="1"/>
      <c r="QP93" s="1"/>
      <c r="QQ93" s="1"/>
      <c r="QR93" s="1"/>
      <c r="QS93" s="1"/>
      <c r="QT93" s="1"/>
      <c r="QU93" s="1"/>
      <c r="QV93" s="1"/>
      <c r="QW93" s="1"/>
      <c r="QX93" s="1"/>
      <c r="QY93" s="1"/>
      <c r="QZ93" s="1"/>
      <c r="RA93" s="1"/>
      <c r="RB93" s="1"/>
      <c r="RC93" s="1"/>
      <c r="RD93" s="1"/>
      <c r="RE93" s="1"/>
      <c r="RF93" s="1"/>
      <c r="RG93" s="1"/>
      <c r="RH93" s="1"/>
      <c r="RI93" s="1"/>
      <c r="RJ93" s="1"/>
      <c r="RK93" s="1"/>
      <c r="RL93" s="1"/>
      <c r="RM93" s="1"/>
      <c r="RN93" s="1"/>
      <c r="RO93" s="1"/>
      <c r="RP93" s="1"/>
      <c r="RQ93" s="1"/>
      <c r="RR93" s="1"/>
      <c r="RS93" s="1"/>
      <c r="RT93" s="1"/>
      <c r="RU93" s="1"/>
      <c r="RV93" s="1"/>
      <c r="RW93" s="1"/>
      <c r="RX93" s="1"/>
      <c r="RY93" s="1"/>
      <c r="RZ93" s="1"/>
      <c r="SA93" s="1"/>
      <c r="SB93" s="1"/>
      <c r="SC93" s="1"/>
      <c r="SD93" s="1"/>
      <c r="SE93" s="1"/>
      <c r="SF93" s="1"/>
      <c r="SG93" s="1"/>
      <c r="SH93" s="1"/>
      <c r="SI93" s="1"/>
      <c r="SJ93" s="1"/>
      <c r="SK93" s="1"/>
      <c r="SL93" s="1"/>
      <c r="SM93" s="1"/>
      <c r="SN93" s="1"/>
      <c r="SO93" s="1"/>
      <c r="SP93" s="1"/>
      <c r="SQ93" s="1"/>
      <c r="SR93" s="1"/>
      <c r="SS93" s="1"/>
      <c r="ST93" s="1"/>
      <c r="SU93" s="1"/>
      <c r="SV93" s="1"/>
      <c r="SW93" s="1"/>
      <c r="SX93" s="1"/>
      <c r="SY93" s="1"/>
      <c r="SZ93" s="1"/>
      <c r="TA93" s="1"/>
      <c r="TB93" s="1"/>
      <c r="TC93" s="1"/>
      <c r="TD93" s="1"/>
      <c r="TE93" s="1"/>
      <c r="TF93" s="1"/>
      <c r="TG93" s="1"/>
      <c r="TH93" s="1"/>
      <c r="TI93" s="1"/>
      <c r="TJ93" s="1"/>
      <c r="TK93" s="1"/>
      <c r="TL93" s="1"/>
      <c r="TM93" s="1"/>
      <c r="TN93" s="1"/>
      <c r="TO93" s="1"/>
      <c r="TP93" s="1"/>
      <c r="TQ93" s="1"/>
      <c r="TR93" s="1"/>
      <c r="TS93" s="1"/>
      <c r="TT93" s="1"/>
      <c r="TU93" s="1"/>
      <c r="TV93" s="1"/>
      <c r="TW93" s="1"/>
      <c r="TX93" s="1"/>
      <c r="TY93" s="1"/>
      <c r="TZ93" s="1"/>
      <c r="UA93" s="1"/>
      <c r="UB93" s="1"/>
      <c r="UC93" s="1"/>
      <c r="UD93" s="1"/>
      <c r="UE93" s="1"/>
      <c r="UF93" s="1"/>
      <c r="UG93" s="1"/>
      <c r="UH93" s="1"/>
      <c r="UI93" s="1"/>
      <c r="UJ93" s="1"/>
      <c r="UK93" s="1"/>
      <c r="UL93" s="1"/>
      <c r="UM93" s="1"/>
      <c r="UN93" s="1"/>
      <c r="UO93" s="1"/>
      <c r="UP93" s="1"/>
      <c r="UQ93" s="1"/>
      <c r="UR93" s="1"/>
      <c r="US93" s="1"/>
      <c r="UT93" s="1"/>
      <c r="UU93" s="1"/>
      <c r="UV93" s="1"/>
      <c r="UW93" s="1"/>
      <c r="UX93" s="1"/>
      <c r="UY93" s="1"/>
      <c r="UZ93" s="1"/>
      <c r="VA93" s="1"/>
      <c r="VB93" s="1"/>
      <c r="VC93" s="1"/>
      <c r="VD93" s="1"/>
      <c r="VE93" s="1"/>
      <c r="VF93" s="1"/>
      <c r="VG93" s="1"/>
      <c r="VH93" s="1"/>
      <c r="VI93" s="1"/>
      <c r="VJ93" s="1"/>
      <c r="VK93" s="1"/>
      <c r="VL93" s="1"/>
      <c r="VM93" s="1"/>
      <c r="VN93" s="1"/>
      <c r="VO93" s="1"/>
      <c r="VP93" s="1"/>
      <c r="VQ93" s="1"/>
      <c r="VR93" s="1"/>
      <c r="VS93" s="1"/>
      <c r="VT93" s="1"/>
      <c r="VU93" s="1"/>
      <c r="VV93" s="1"/>
      <c r="VW93" s="1"/>
      <c r="VX93" s="1"/>
      <c r="VY93" s="1"/>
      <c r="VZ93" s="1"/>
      <c r="WA93" s="1"/>
      <c r="WB93" s="1"/>
      <c r="WC93" s="1"/>
      <c r="WD93" s="1"/>
      <c r="WE93" s="1"/>
      <c r="WF93" s="1"/>
      <c r="WG93" s="1"/>
      <c r="WH93" s="1"/>
      <c r="WI93" s="1"/>
      <c r="WJ93" s="1"/>
      <c r="WK93" s="1"/>
      <c r="WL93" s="1"/>
      <c r="WM93" s="1"/>
      <c r="WN93" s="1"/>
      <c r="WO93" s="1"/>
      <c r="WP93" s="1"/>
      <c r="WQ93" s="1"/>
      <c r="WR93" s="1"/>
      <c r="WS93" s="1"/>
      <c r="WT93" s="1"/>
      <c r="WU93" s="1"/>
      <c r="WV93" s="1"/>
      <c r="WW93" s="1"/>
      <c r="WX93" s="1"/>
      <c r="WY93" s="1"/>
      <c r="WZ93" s="1"/>
      <c r="XA93" s="1"/>
      <c r="XB93" s="1"/>
      <c r="XC93" s="1"/>
      <c r="XD93" s="1"/>
      <c r="XE93" s="1"/>
      <c r="XF93" s="1"/>
      <c r="XG93" s="1"/>
      <c r="XH93" s="1"/>
      <c r="XI93" s="1"/>
      <c r="XJ93" s="1"/>
      <c r="XK93" s="1"/>
      <c r="XL93" s="1"/>
      <c r="XM93" s="1"/>
      <c r="XN93" s="1"/>
      <c r="XO93" s="1"/>
      <c r="XP93" s="1"/>
      <c r="XQ93" s="1"/>
      <c r="XR93" s="1"/>
      <c r="XS93" s="1"/>
      <c r="XT93" s="1"/>
      <c r="XU93" s="1"/>
      <c r="XV93" s="1"/>
      <c r="XW93" s="1"/>
      <c r="XX93" s="1"/>
      <c r="XY93" s="1"/>
      <c r="XZ93" s="1"/>
      <c r="YA93" s="1"/>
      <c r="YB93" s="1"/>
      <c r="YC93" s="1"/>
      <c r="YD93" s="1"/>
      <c r="YE93" s="1"/>
      <c r="YF93" s="1"/>
      <c r="YG93" s="1"/>
      <c r="YH93" s="1"/>
      <c r="YI93" s="1"/>
      <c r="YJ93" s="1"/>
      <c r="YK93" s="1"/>
      <c r="YL93" s="1"/>
      <c r="YM93" s="1"/>
      <c r="YN93" s="1"/>
      <c r="YO93" s="1"/>
      <c r="YP93" s="1"/>
      <c r="YQ93" s="1"/>
      <c r="YR93" s="1"/>
      <c r="YS93" s="1"/>
      <c r="YT93" s="1"/>
      <c r="YU93" s="1"/>
      <c r="YV93" s="1"/>
      <c r="YW93" s="1"/>
      <c r="YX93" s="1"/>
      <c r="YY93" s="1"/>
      <c r="YZ93" s="1"/>
      <c r="ZA93" s="1"/>
      <c r="ZB93" s="1"/>
      <c r="ZC93" s="1"/>
      <c r="ZD93" s="1"/>
      <c r="ZE93" s="1"/>
      <c r="ZF93" s="1"/>
      <c r="ZG93" s="1"/>
      <c r="ZH93" s="1"/>
      <c r="ZI93" s="1"/>
      <c r="ZJ93" s="1"/>
      <c r="ZK93" s="1"/>
      <c r="ZL93" s="1"/>
      <c r="ZM93" s="1"/>
      <c r="ZN93" s="1"/>
      <c r="ZO93" s="1"/>
      <c r="ZP93" s="1"/>
      <c r="ZQ93" s="1"/>
      <c r="ZR93" s="1"/>
      <c r="ZS93" s="1"/>
      <c r="ZT93" s="1"/>
      <c r="ZU93" s="1"/>
      <c r="ZV93" s="1"/>
      <c r="ZW93" s="1"/>
      <c r="ZX93" s="1"/>
      <c r="ZY93" s="1"/>
      <c r="ZZ93" s="1"/>
      <c r="AAA93" s="1"/>
      <c r="AAB93" s="1"/>
      <c r="AAC93" s="1"/>
      <c r="AAD93" s="1"/>
      <c r="AAE93" s="1"/>
      <c r="AAF93" s="1"/>
      <c r="AAG93" s="1"/>
      <c r="AAH93" s="1"/>
      <c r="AAI93" s="1"/>
      <c r="AAJ93" s="1"/>
      <c r="AAK93" s="1"/>
      <c r="AAL93" s="1"/>
      <c r="AAM93" s="1"/>
      <c r="AAN93" s="1"/>
      <c r="AAO93" s="1"/>
      <c r="AAP93" s="1"/>
      <c r="AAQ93" s="1"/>
      <c r="AAR93" s="1"/>
      <c r="AAS93" s="1"/>
      <c r="AAT93" s="1"/>
      <c r="AAU93" s="1"/>
      <c r="AAV93" s="1"/>
      <c r="AAW93" s="1"/>
      <c r="AAX93" s="1"/>
      <c r="AAY93" s="1"/>
      <c r="AAZ93" s="1"/>
      <c r="ABA93" s="1"/>
      <c r="ABB93" s="1"/>
      <c r="ABC93" s="1"/>
      <c r="ABD93" s="1"/>
      <c r="ABE93" s="1"/>
      <c r="ABF93" s="1"/>
      <c r="ABG93" s="1"/>
      <c r="ABH93" s="1"/>
      <c r="ABI93" s="1"/>
      <c r="ABJ93" s="1"/>
      <c r="ABK93" s="1"/>
      <c r="ABL93" s="1"/>
      <c r="ABM93" s="1"/>
      <c r="ABN93" s="1"/>
      <c r="ABO93" s="1"/>
      <c r="ABP93" s="1"/>
      <c r="ABQ93" s="1"/>
      <c r="ABR93" s="1"/>
      <c r="ABS93" s="1"/>
      <c r="ABT93" s="1"/>
      <c r="ABU93" s="1"/>
      <c r="ABV93" s="1"/>
      <c r="ABW93" s="1"/>
      <c r="ABX93" s="1"/>
      <c r="ABY93" s="1"/>
      <c r="ABZ93" s="1"/>
      <c r="ACA93" s="1"/>
      <c r="ACB93" s="1"/>
      <c r="ACC93" s="1"/>
      <c r="ACD93" s="1"/>
      <c r="ACE93" s="1"/>
      <c r="ACF93" s="1"/>
      <c r="ACG93" s="1"/>
      <c r="ACH93" s="1"/>
      <c r="ACI93" s="1"/>
      <c r="ACJ93" s="1"/>
      <c r="ACK93" s="1"/>
      <c r="ACL93" s="1"/>
      <c r="ACM93" s="1"/>
      <c r="ACN93" s="1"/>
      <c r="ACO93" s="1"/>
      <c r="ACP93" s="1"/>
      <c r="ACQ93" s="1"/>
      <c r="ACR93" s="1"/>
      <c r="ACS93" s="1"/>
      <c r="ACT93" s="1"/>
      <c r="ACU93" s="1"/>
      <c r="ACV93" s="1"/>
      <c r="ACW93" s="1"/>
      <c r="ACX93" s="1"/>
      <c r="ACY93" s="1"/>
      <c r="ACZ93" s="1"/>
      <c r="ADA93" s="1"/>
      <c r="ADB93" s="1"/>
      <c r="ADC93" s="1"/>
      <c r="ADD93" s="1"/>
      <c r="ADE93" s="1"/>
      <c r="ADF93" s="1"/>
      <c r="ADG93" s="1"/>
      <c r="ADH93" s="1"/>
      <c r="ADI93" s="1"/>
      <c r="ADJ93" s="1"/>
      <c r="ADK93" s="1"/>
      <c r="ADL93" s="1"/>
      <c r="ADM93" s="1"/>
      <c r="ADN93" s="1"/>
      <c r="ADO93" s="1"/>
      <c r="ADP93" s="1"/>
      <c r="ADQ93" s="1"/>
      <c r="ADR93" s="1"/>
      <c r="ADS93" s="1"/>
      <c r="ADT93" s="1"/>
      <c r="ADU93" s="1"/>
      <c r="ADV93" s="1"/>
      <c r="ADW93" s="1"/>
      <c r="ADX93" s="1"/>
      <c r="ADY93" s="1"/>
      <c r="ADZ93" s="1"/>
      <c r="AEA93" s="1"/>
      <c r="AEB93" s="1"/>
      <c r="AEC93" s="1"/>
      <c r="AED93" s="1"/>
      <c r="AEE93" s="1"/>
      <c r="AEF93" s="1"/>
      <c r="AEG93" s="1"/>
      <c r="AEH93" s="1"/>
      <c r="AEI93" s="1"/>
      <c r="AEJ93" s="1"/>
      <c r="AEK93" s="1"/>
      <c r="AEL93" s="1"/>
      <c r="AEM93" s="1"/>
      <c r="AEN93" s="1"/>
      <c r="AEO93" s="1"/>
      <c r="AEP93" s="1"/>
      <c r="AEQ93" s="1"/>
      <c r="AER93" s="1"/>
      <c r="AES93" s="1"/>
      <c r="AET93" s="1"/>
      <c r="AEU93" s="1"/>
      <c r="AEV93" s="1"/>
      <c r="AEW93" s="1"/>
      <c r="AEX93" s="1"/>
      <c r="AEY93" s="1"/>
      <c r="AEZ93" s="1"/>
      <c r="AFA93" s="1"/>
      <c r="AFB93" s="1"/>
      <c r="AFC93" s="1"/>
      <c r="AFD93" s="1"/>
      <c r="AFE93" s="1"/>
      <c r="AFF93" s="1"/>
      <c r="AFG93" s="1"/>
      <c r="AFH93" s="1"/>
      <c r="AFI93" s="1"/>
      <c r="AFJ93" s="1"/>
      <c r="AFK93" s="1"/>
      <c r="AFL93" s="1"/>
      <c r="AFM93" s="1"/>
      <c r="AFN93" s="1"/>
      <c r="AFO93" s="1"/>
      <c r="AFP93" s="1"/>
      <c r="AFQ93" s="1"/>
      <c r="AFR93" s="1"/>
      <c r="AFS93" s="1"/>
      <c r="AFT93" s="1"/>
      <c r="AFU93" s="1"/>
      <c r="AFV93" s="1"/>
      <c r="AFW93" s="1"/>
      <c r="AFX93" s="1"/>
      <c r="AFY93" s="1"/>
      <c r="AFZ93" s="1"/>
      <c r="AGA93" s="1"/>
      <c r="AGB93" s="1"/>
      <c r="AGC93" s="1"/>
      <c r="AGD93" s="1"/>
      <c r="AGE93" s="1"/>
      <c r="AGF93" s="1"/>
      <c r="AGG93" s="1"/>
      <c r="AGH93" s="1"/>
      <c r="AGI93" s="1"/>
      <c r="AGJ93" s="1"/>
      <c r="AGK93" s="1"/>
      <c r="AGL93" s="1"/>
      <c r="AGM93" s="1"/>
      <c r="AGN93" s="1"/>
      <c r="AGO93" s="1"/>
      <c r="AGP93" s="1"/>
      <c r="AGQ93" s="1"/>
      <c r="AGR93" s="1"/>
      <c r="AGS93" s="1"/>
      <c r="AGT93" s="1"/>
      <c r="AGU93" s="1"/>
      <c r="AGV93" s="1"/>
      <c r="AGW93" s="1"/>
      <c r="AGX93" s="1"/>
      <c r="AGY93" s="1"/>
      <c r="AGZ93" s="1"/>
      <c r="AHA93" s="1"/>
      <c r="AHB93" s="1"/>
      <c r="AHC93" s="1"/>
      <c r="AHD93" s="1"/>
      <c r="AHE93" s="1"/>
      <c r="AHF93" s="1"/>
      <c r="AHG93" s="1"/>
      <c r="AHH93" s="1"/>
      <c r="AHI93" s="1"/>
      <c r="AHJ93" s="1"/>
      <c r="AHK93" s="1"/>
      <c r="AHL93" s="1"/>
      <c r="AHM93" s="1"/>
      <c r="AHN93" s="1"/>
      <c r="AHO93" s="1"/>
      <c r="AHP93" s="1"/>
      <c r="AHQ93" s="1"/>
      <c r="AHR93" s="1"/>
      <c r="AHS93" s="1"/>
      <c r="AHT93" s="1"/>
      <c r="AHU93" s="1"/>
      <c r="AHV93" s="1"/>
      <c r="AHW93" s="1"/>
      <c r="AHX93" s="1"/>
      <c r="AHY93" s="1"/>
      <c r="AHZ93" s="1"/>
      <c r="AIA93" s="1"/>
      <c r="AIB93" s="1"/>
      <c r="AIC93" s="1"/>
      <c r="AID93" s="1"/>
      <c r="AIE93" s="1"/>
      <c r="AIF93" s="1"/>
      <c r="AIG93" s="1"/>
      <c r="AIH93" s="1"/>
      <c r="AII93" s="1"/>
      <c r="AIJ93" s="1"/>
      <c r="AIK93" s="1"/>
      <c r="AIL93" s="1"/>
      <c r="AIM93" s="1"/>
      <c r="AIN93" s="1"/>
      <c r="AIO93" s="1"/>
      <c r="AIP93" s="1"/>
      <c r="AIQ93" s="1"/>
      <c r="AIR93" s="1"/>
      <c r="AIS93" s="1"/>
      <c r="AIT93" s="1"/>
      <c r="AIU93" s="1"/>
      <c r="AIV93" s="1"/>
      <c r="AIW93" s="1"/>
      <c r="AIX93" s="1"/>
      <c r="AIY93" s="1"/>
      <c r="AIZ93" s="1"/>
      <c r="AJA93" s="1"/>
      <c r="AJB93" s="1"/>
      <c r="AJC93" s="1"/>
      <c r="AJD93" s="1"/>
      <c r="AJE93" s="1"/>
      <c r="AJF93" s="1"/>
      <c r="AJG93" s="1"/>
      <c r="AJH93" s="1"/>
      <c r="AJI93" s="1"/>
      <c r="AJJ93" s="1"/>
      <c r="AJK93" s="1"/>
      <c r="AJL93" s="1"/>
      <c r="AJM93" s="1"/>
      <c r="AJN93" s="1"/>
      <c r="AJO93" s="1"/>
      <c r="AJP93" s="1"/>
      <c r="AJQ93" s="1"/>
      <c r="AJR93" s="1"/>
      <c r="AJS93" s="1"/>
      <c r="AJT93" s="1"/>
      <c r="AJU93" s="1"/>
      <c r="AJV93" s="1"/>
      <c r="AJW93" s="1"/>
      <c r="AJX93" s="1"/>
      <c r="AJY93" s="1"/>
      <c r="AJZ93" s="1"/>
      <c r="AKA93" s="1"/>
      <c r="AKB93" s="1"/>
      <c r="AKC93" s="1"/>
      <c r="AKD93" s="1"/>
      <c r="AKE93" s="1"/>
      <c r="AKF93" s="1"/>
      <c r="AKG93" s="1"/>
      <c r="AKH93" s="1"/>
      <c r="AKI93" s="1"/>
      <c r="AKJ93" s="1"/>
      <c r="AKK93" s="1"/>
      <c r="AKL93" s="1"/>
      <c r="AKM93" s="1"/>
      <c r="AKN93" s="1"/>
      <c r="AKO93" s="1"/>
      <c r="AKP93" s="1"/>
      <c r="AKQ93" s="1"/>
      <c r="AKR93" s="1"/>
      <c r="AKS93" s="1"/>
      <c r="AKT93" s="1"/>
      <c r="AKU93" s="1"/>
      <c r="AKV93" s="1"/>
      <c r="AKW93" s="1"/>
      <c r="AKX93" s="1"/>
      <c r="AKY93" s="1"/>
      <c r="AKZ93" s="1"/>
      <c r="ALA93" s="1"/>
      <c r="ALB93" s="1"/>
      <c r="ALC93" s="1"/>
      <c r="ALD93" s="1"/>
      <c r="ALE93" s="1"/>
      <c r="ALF93" s="1"/>
      <c r="ALG93" s="1"/>
      <c r="ALH93" s="1"/>
      <c r="ALI93" s="1"/>
      <c r="ALJ93" s="1"/>
      <c r="ALK93" s="1"/>
      <c r="ALL93" s="1"/>
      <c r="ALM93" s="1"/>
      <c r="ALN93" s="1"/>
      <c r="ALO93" s="1"/>
      <c r="ALP93" s="1"/>
      <c r="ALQ93" s="1"/>
      <c r="ALR93" s="1"/>
      <c r="ALS93" s="1"/>
      <c r="ALT93" s="1"/>
      <c r="ALU93" s="1"/>
      <c r="ALV93" s="1"/>
      <c r="ALW93" s="1"/>
      <c r="ALX93" s="1"/>
      <c r="ALY93" s="1"/>
      <c r="ALZ93" s="1"/>
      <c r="AMA93" s="1"/>
      <c r="AMB93" s="1"/>
      <c r="AMC93" s="1"/>
      <c r="AMD93" s="1"/>
      <c r="AME93" s="1"/>
      <c r="AMF93" s="1"/>
      <c r="AMG93" s="1"/>
    </row>
    <row r="94" spans="1:1022" customFormat="1">
      <c r="A94" s="1" t="s">
        <v>90</v>
      </c>
      <c r="B94" s="1" t="s">
        <v>86</v>
      </c>
      <c r="C94" s="2">
        <v>5</v>
      </c>
      <c r="D94" s="5">
        <v>6.58</v>
      </c>
      <c r="E94" s="1"/>
      <c r="F94" s="5"/>
      <c r="G94" s="2"/>
      <c r="H94" s="5"/>
      <c r="I94" s="22"/>
      <c r="J94" s="20"/>
      <c r="K94" s="19">
        <f t="shared" si="1"/>
        <v>6.58</v>
      </c>
      <c r="L94" s="1"/>
      <c r="M94" s="25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  <c r="IV94" s="1"/>
      <c r="IW94" s="1"/>
      <c r="IX94" s="1"/>
      <c r="IY94" s="1"/>
      <c r="IZ94" s="1"/>
      <c r="JA94" s="1"/>
      <c r="JB94" s="1"/>
      <c r="JC94" s="1"/>
      <c r="JD94" s="1"/>
      <c r="JE94" s="1"/>
      <c r="JF94" s="1"/>
      <c r="JG94" s="1"/>
      <c r="JH94" s="1"/>
      <c r="JI94" s="1"/>
      <c r="JJ94" s="1"/>
      <c r="JK94" s="1"/>
      <c r="JL94" s="1"/>
      <c r="JM94" s="1"/>
      <c r="JN94" s="1"/>
      <c r="JO94" s="1"/>
      <c r="JP94" s="1"/>
      <c r="JQ94" s="1"/>
      <c r="JR94" s="1"/>
      <c r="JS94" s="1"/>
      <c r="JT94" s="1"/>
      <c r="JU94" s="1"/>
      <c r="JV94" s="1"/>
      <c r="JW94" s="1"/>
      <c r="JX94" s="1"/>
      <c r="JY94" s="1"/>
      <c r="JZ94" s="1"/>
      <c r="KA94" s="1"/>
      <c r="KB94" s="1"/>
      <c r="KC94" s="1"/>
      <c r="KD94" s="1"/>
      <c r="KE94" s="1"/>
      <c r="KF94" s="1"/>
      <c r="KG94" s="1"/>
      <c r="KH94" s="1"/>
      <c r="KI94" s="1"/>
      <c r="KJ94" s="1"/>
      <c r="KK94" s="1"/>
      <c r="KL94" s="1"/>
      <c r="KM94" s="1"/>
      <c r="KN94" s="1"/>
      <c r="KO94" s="1"/>
      <c r="KP94" s="1"/>
      <c r="KQ94" s="1"/>
      <c r="KR94" s="1"/>
      <c r="KS94" s="1"/>
      <c r="KT94" s="1"/>
      <c r="KU94" s="1"/>
      <c r="KV94" s="1"/>
      <c r="KW94" s="1"/>
      <c r="KX94" s="1"/>
      <c r="KY94" s="1"/>
      <c r="KZ94" s="1"/>
      <c r="LA94" s="1"/>
      <c r="LB94" s="1"/>
      <c r="LC94" s="1"/>
      <c r="LD94" s="1"/>
      <c r="LE94" s="1"/>
      <c r="LF94" s="1"/>
      <c r="LG94" s="1"/>
      <c r="LH94" s="1"/>
      <c r="LI94" s="1"/>
      <c r="LJ94" s="1"/>
      <c r="LK94" s="1"/>
      <c r="LL94" s="1"/>
      <c r="LM94" s="1"/>
      <c r="LN94" s="1"/>
      <c r="LO94" s="1"/>
      <c r="LP94" s="1"/>
      <c r="LQ94" s="1"/>
      <c r="LR94" s="1"/>
      <c r="LS94" s="1"/>
      <c r="LT94" s="1"/>
      <c r="LU94" s="1"/>
      <c r="LV94" s="1"/>
      <c r="LW94" s="1"/>
      <c r="LX94" s="1"/>
      <c r="LY94" s="1"/>
      <c r="LZ94" s="1"/>
      <c r="MA94" s="1"/>
      <c r="MB94" s="1"/>
      <c r="MC94" s="1"/>
      <c r="MD94" s="1"/>
      <c r="ME94" s="1"/>
      <c r="MF94" s="1"/>
      <c r="MG94" s="1"/>
      <c r="MH94" s="1"/>
      <c r="MI94" s="1"/>
      <c r="MJ94" s="1"/>
      <c r="MK94" s="1"/>
      <c r="ML94" s="1"/>
      <c r="MM94" s="1"/>
      <c r="MN94" s="1"/>
      <c r="MO94" s="1"/>
      <c r="MP94" s="1"/>
      <c r="MQ94" s="1"/>
      <c r="MR94" s="1"/>
      <c r="MS94" s="1"/>
      <c r="MT94" s="1"/>
      <c r="MU94" s="1"/>
      <c r="MV94" s="1"/>
      <c r="MW94" s="1"/>
      <c r="MX94" s="1"/>
      <c r="MY94" s="1"/>
      <c r="MZ94" s="1"/>
      <c r="NA94" s="1"/>
      <c r="NB94" s="1"/>
      <c r="NC94" s="1"/>
      <c r="ND94" s="1"/>
      <c r="NE94" s="1"/>
      <c r="NF94" s="1"/>
      <c r="NG94" s="1"/>
      <c r="NH94" s="1"/>
      <c r="NI94" s="1"/>
      <c r="NJ94" s="1"/>
      <c r="NK94" s="1"/>
      <c r="NL94" s="1"/>
      <c r="NM94" s="1"/>
      <c r="NN94" s="1"/>
      <c r="NO94" s="1"/>
      <c r="NP94" s="1"/>
      <c r="NQ94" s="1"/>
      <c r="NR94" s="1"/>
      <c r="NS94" s="1"/>
      <c r="NT94" s="1"/>
      <c r="NU94" s="1"/>
      <c r="NV94" s="1"/>
      <c r="NW94" s="1"/>
      <c r="NX94" s="1"/>
      <c r="NY94" s="1"/>
      <c r="NZ94" s="1"/>
      <c r="OA94" s="1"/>
      <c r="OB94" s="1"/>
      <c r="OC94" s="1"/>
      <c r="OD94" s="1"/>
      <c r="OE94" s="1"/>
      <c r="OF94" s="1"/>
      <c r="OG94" s="1"/>
      <c r="OH94" s="1"/>
      <c r="OI94" s="1"/>
      <c r="OJ94" s="1"/>
      <c r="OK94" s="1"/>
      <c r="OL94" s="1"/>
      <c r="OM94" s="1"/>
      <c r="ON94" s="1"/>
      <c r="OO94" s="1"/>
      <c r="OP94" s="1"/>
      <c r="OQ94" s="1"/>
      <c r="OR94" s="1"/>
      <c r="OS94" s="1"/>
      <c r="OT94" s="1"/>
      <c r="OU94" s="1"/>
      <c r="OV94" s="1"/>
      <c r="OW94" s="1"/>
      <c r="OX94" s="1"/>
      <c r="OY94" s="1"/>
      <c r="OZ94" s="1"/>
      <c r="PA94" s="1"/>
      <c r="PB94" s="1"/>
      <c r="PC94" s="1"/>
      <c r="PD94" s="1"/>
      <c r="PE94" s="1"/>
      <c r="PF94" s="1"/>
      <c r="PG94" s="1"/>
      <c r="PH94" s="1"/>
      <c r="PI94" s="1"/>
      <c r="PJ94" s="1"/>
      <c r="PK94" s="1"/>
      <c r="PL94" s="1"/>
      <c r="PM94" s="1"/>
      <c r="PN94" s="1"/>
      <c r="PO94" s="1"/>
      <c r="PP94" s="1"/>
      <c r="PQ94" s="1"/>
      <c r="PR94" s="1"/>
      <c r="PS94" s="1"/>
      <c r="PT94" s="1"/>
      <c r="PU94" s="1"/>
      <c r="PV94" s="1"/>
      <c r="PW94" s="1"/>
      <c r="PX94" s="1"/>
      <c r="PY94" s="1"/>
      <c r="PZ94" s="1"/>
      <c r="QA94" s="1"/>
      <c r="QB94" s="1"/>
      <c r="QC94" s="1"/>
      <c r="QD94" s="1"/>
      <c r="QE94" s="1"/>
      <c r="QF94" s="1"/>
      <c r="QG94" s="1"/>
      <c r="QH94" s="1"/>
      <c r="QI94" s="1"/>
      <c r="QJ94" s="1"/>
      <c r="QK94" s="1"/>
      <c r="QL94" s="1"/>
      <c r="QM94" s="1"/>
      <c r="QN94" s="1"/>
      <c r="QO94" s="1"/>
      <c r="QP94" s="1"/>
      <c r="QQ94" s="1"/>
      <c r="QR94" s="1"/>
      <c r="QS94" s="1"/>
      <c r="QT94" s="1"/>
      <c r="QU94" s="1"/>
      <c r="QV94" s="1"/>
      <c r="QW94" s="1"/>
      <c r="QX94" s="1"/>
      <c r="QY94" s="1"/>
      <c r="QZ94" s="1"/>
      <c r="RA94" s="1"/>
      <c r="RB94" s="1"/>
      <c r="RC94" s="1"/>
      <c r="RD94" s="1"/>
      <c r="RE94" s="1"/>
      <c r="RF94" s="1"/>
      <c r="RG94" s="1"/>
      <c r="RH94" s="1"/>
      <c r="RI94" s="1"/>
      <c r="RJ94" s="1"/>
      <c r="RK94" s="1"/>
      <c r="RL94" s="1"/>
      <c r="RM94" s="1"/>
      <c r="RN94" s="1"/>
      <c r="RO94" s="1"/>
      <c r="RP94" s="1"/>
      <c r="RQ94" s="1"/>
      <c r="RR94" s="1"/>
      <c r="RS94" s="1"/>
      <c r="RT94" s="1"/>
      <c r="RU94" s="1"/>
      <c r="RV94" s="1"/>
      <c r="RW94" s="1"/>
      <c r="RX94" s="1"/>
      <c r="RY94" s="1"/>
      <c r="RZ94" s="1"/>
      <c r="SA94" s="1"/>
      <c r="SB94" s="1"/>
      <c r="SC94" s="1"/>
      <c r="SD94" s="1"/>
      <c r="SE94" s="1"/>
      <c r="SF94" s="1"/>
      <c r="SG94" s="1"/>
      <c r="SH94" s="1"/>
      <c r="SI94" s="1"/>
      <c r="SJ94" s="1"/>
      <c r="SK94" s="1"/>
      <c r="SL94" s="1"/>
      <c r="SM94" s="1"/>
      <c r="SN94" s="1"/>
      <c r="SO94" s="1"/>
      <c r="SP94" s="1"/>
      <c r="SQ94" s="1"/>
      <c r="SR94" s="1"/>
      <c r="SS94" s="1"/>
      <c r="ST94" s="1"/>
      <c r="SU94" s="1"/>
      <c r="SV94" s="1"/>
      <c r="SW94" s="1"/>
      <c r="SX94" s="1"/>
      <c r="SY94" s="1"/>
      <c r="SZ94" s="1"/>
      <c r="TA94" s="1"/>
      <c r="TB94" s="1"/>
      <c r="TC94" s="1"/>
      <c r="TD94" s="1"/>
      <c r="TE94" s="1"/>
      <c r="TF94" s="1"/>
      <c r="TG94" s="1"/>
      <c r="TH94" s="1"/>
      <c r="TI94" s="1"/>
      <c r="TJ94" s="1"/>
      <c r="TK94" s="1"/>
      <c r="TL94" s="1"/>
      <c r="TM94" s="1"/>
      <c r="TN94" s="1"/>
      <c r="TO94" s="1"/>
      <c r="TP94" s="1"/>
      <c r="TQ94" s="1"/>
      <c r="TR94" s="1"/>
      <c r="TS94" s="1"/>
      <c r="TT94" s="1"/>
      <c r="TU94" s="1"/>
      <c r="TV94" s="1"/>
      <c r="TW94" s="1"/>
      <c r="TX94" s="1"/>
      <c r="TY94" s="1"/>
      <c r="TZ94" s="1"/>
      <c r="UA94" s="1"/>
      <c r="UB94" s="1"/>
      <c r="UC94" s="1"/>
      <c r="UD94" s="1"/>
      <c r="UE94" s="1"/>
      <c r="UF94" s="1"/>
      <c r="UG94" s="1"/>
      <c r="UH94" s="1"/>
      <c r="UI94" s="1"/>
      <c r="UJ94" s="1"/>
      <c r="UK94" s="1"/>
      <c r="UL94" s="1"/>
      <c r="UM94" s="1"/>
      <c r="UN94" s="1"/>
      <c r="UO94" s="1"/>
      <c r="UP94" s="1"/>
      <c r="UQ94" s="1"/>
      <c r="UR94" s="1"/>
      <c r="US94" s="1"/>
      <c r="UT94" s="1"/>
      <c r="UU94" s="1"/>
      <c r="UV94" s="1"/>
      <c r="UW94" s="1"/>
      <c r="UX94" s="1"/>
      <c r="UY94" s="1"/>
      <c r="UZ94" s="1"/>
      <c r="VA94" s="1"/>
      <c r="VB94" s="1"/>
      <c r="VC94" s="1"/>
      <c r="VD94" s="1"/>
      <c r="VE94" s="1"/>
      <c r="VF94" s="1"/>
      <c r="VG94" s="1"/>
      <c r="VH94" s="1"/>
      <c r="VI94" s="1"/>
      <c r="VJ94" s="1"/>
      <c r="VK94" s="1"/>
      <c r="VL94" s="1"/>
      <c r="VM94" s="1"/>
      <c r="VN94" s="1"/>
      <c r="VO94" s="1"/>
      <c r="VP94" s="1"/>
      <c r="VQ94" s="1"/>
      <c r="VR94" s="1"/>
      <c r="VS94" s="1"/>
      <c r="VT94" s="1"/>
      <c r="VU94" s="1"/>
      <c r="VV94" s="1"/>
      <c r="VW94" s="1"/>
      <c r="VX94" s="1"/>
      <c r="VY94" s="1"/>
      <c r="VZ94" s="1"/>
      <c r="WA94" s="1"/>
      <c r="WB94" s="1"/>
      <c r="WC94" s="1"/>
      <c r="WD94" s="1"/>
      <c r="WE94" s="1"/>
      <c r="WF94" s="1"/>
      <c r="WG94" s="1"/>
      <c r="WH94" s="1"/>
      <c r="WI94" s="1"/>
      <c r="WJ94" s="1"/>
      <c r="WK94" s="1"/>
      <c r="WL94" s="1"/>
      <c r="WM94" s="1"/>
      <c r="WN94" s="1"/>
      <c r="WO94" s="1"/>
      <c r="WP94" s="1"/>
      <c r="WQ94" s="1"/>
      <c r="WR94" s="1"/>
      <c r="WS94" s="1"/>
      <c r="WT94" s="1"/>
      <c r="WU94" s="1"/>
      <c r="WV94" s="1"/>
      <c r="WW94" s="1"/>
      <c r="WX94" s="1"/>
      <c r="WY94" s="1"/>
      <c r="WZ94" s="1"/>
      <c r="XA94" s="1"/>
      <c r="XB94" s="1"/>
      <c r="XC94" s="1"/>
      <c r="XD94" s="1"/>
      <c r="XE94" s="1"/>
      <c r="XF94" s="1"/>
      <c r="XG94" s="1"/>
      <c r="XH94" s="1"/>
      <c r="XI94" s="1"/>
      <c r="XJ94" s="1"/>
      <c r="XK94" s="1"/>
      <c r="XL94" s="1"/>
      <c r="XM94" s="1"/>
      <c r="XN94" s="1"/>
      <c r="XO94" s="1"/>
      <c r="XP94" s="1"/>
      <c r="XQ94" s="1"/>
      <c r="XR94" s="1"/>
      <c r="XS94" s="1"/>
      <c r="XT94" s="1"/>
      <c r="XU94" s="1"/>
      <c r="XV94" s="1"/>
      <c r="XW94" s="1"/>
      <c r="XX94" s="1"/>
      <c r="XY94" s="1"/>
      <c r="XZ94" s="1"/>
      <c r="YA94" s="1"/>
      <c r="YB94" s="1"/>
      <c r="YC94" s="1"/>
      <c r="YD94" s="1"/>
      <c r="YE94" s="1"/>
      <c r="YF94" s="1"/>
      <c r="YG94" s="1"/>
      <c r="YH94" s="1"/>
      <c r="YI94" s="1"/>
      <c r="YJ94" s="1"/>
      <c r="YK94" s="1"/>
      <c r="YL94" s="1"/>
      <c r="YM94" s="1"/>
      <c r="YN94" s="1"/>
      <c r="YO94" s="1"/>
      <c r="YP94" s="1"/>
      <c r="YQ94" s="1"/>
      <c r="YR94" s="1"/>
      <c r="YS94" s="1"/>
      <c r="YT94" s="1"/>
      <c r="YU94" s="1"/>
      <c r="YV94" s="1"/>
      <c r="YW94" s="1"/>
      <c r="YX94" s="1"/>
      <c r="YY94" s="1"/>
      <c r="YZ94" s="1"/>
      <c r="ZA94" s="1"/>
      <c r="ZB94" s="1"/>
      <c r="ZC94" s="1"/>
      <c r="ZD94" s="1"/>
      <c r="ZE94" s="1"/>
      <c r="ZF94" s="1"/>
      <c r="ZG94" s="1"/>
      <c r="ZH94" s="1"/>
      <c r="ZI94" s="1"/>
      <c r="ZJ94" s="1"/>
      <c r="ZK94" s="1"/>
      <c r="ZL94" s="1"/>
      <c r="ZM94" s="1"/>
      <c r="ZN94" s="1"/>
      <c r="ZO94" s="1"/>
      <c r="ZP94" s="1"/>
      <c r="ZQ94" s="1"/>
      <c r="ZR94" s="1"/>
      <c r="ZS94" s="1"/>
      <c r="ZT94" s="1"/>
      <c r="ZU94" s="1"/>
      <c r="ZV94" s="1"/>
      <c r="ZW94" s="1"/>
      <c r="ZX94" s="1"/>
      <c r="ZY94" s="1"/>
      <c r="ZZ94" s="1"/>
      <c r="AAA94" s="1"/>
      <c r="AAB94" s="1"/>
      <c r="AAC94" s="1"/>
      <c r="AAD94" s="1"/>
      <c r="AAE94" s="1"/>
      <c r="AAF94" s="1"/>
      <c r="AAG94" s="1"/>
      <c r="AAH94" s="1"/>
      <c r="AAI94" s="1"/>
      <c r="AAJ94" s="1"/>
      <c r="AAK94" s="1"/>
      <c r="AAL94" s="1"/>
      <c r="AAM94" s="1"/>
      <c r="AAN94" s="1"/>
      <c r="AAO94" s="1"/>
      <c r="AAP94" s="1"/>
      <c r="AAQ94" s="1"/>
      <c r="AAR94" s="1"/>
      <c r="AAS94" s="1"/>
      <c r="AAT94" s="1"/>
      <c r="AAU94" s="1"/>
      <c r="AAV94" s="1"/>
      <c r="AAW94" s="1"/>
      <c r="AAX94" s="1"/>
      <c r="AAY94" s="1"/>
      <c r="AAZ94" s="1"/>
      <c r="ABA94" s="1"/>
      <c r="ABB94" s="1"/>
      <c r="ABC94" s="1"/>
      <c r="ABD94" s="1"/>
      <c r="ABE94" s="1"/>
      <c r="ABF94" s="1"/>
      <c r="ABG94" s="1"/>
      <c r="ABH94" s="1"/>
      <c r="ABI94" s="1"/>
      <c r="ABJ94" s="1"/>
      <c r="ABK94" s="1"/>
      <c r="ABL94" s="1"/>
      <c r="ABM94" s="1"/>
      <c r="ABN94" s="1"/>
      <c r="ABO94" s="1"/>
      <c r="ABP94" s="1"/>
      <c r="ABQ94" s="1"/>
      <c r="ABR94" s="1"/>
      <c r="ABS94" s="1"/>
      <c r="ABT94" s="1"/>
      <c r="ABU94" s="1"/>
      <c r="ABV94" s="1"/>
      <c r="ABW94" s="1"/>
      <c r="ABX94" s="1"/>
      <c r="ABY94" s="1"/>
      <c r="ABZ94" s="1"/>
      <c r="ACA94" s="1"/>
      <c r="ACB94" s="1"/>
      <c r="ACC94" s="1"/>
      <c r="ACD94" s="1"/>
      <c r="ACE94" s="1"/>
      <c r="ACF94" s="1"/>
      <c r="ACG94" s="1"/>
      <c r="ACH94" s="1"/>
      <c r="ACI94" s="1"/>
      <c r="ACJ94" s="1"/>
      <c r="ACK94" s="1"/>
      <c r="ACL94" s="1"/>
      <c r="ACM94" s="1"/>
      <c r="ACN94" s="1"/>
      <c r="ACO94" s="1"/>
      <c r="ACP94" s="1"/>
      <c r="ACQ94" s="1"/>
      <c r="ACR94" s="1"/>
      <c r="ACS94" s="1"/>
      <c r="ACT94" s="1"/>
      <c r="ACU94" s="1"/>
      <c r="ACV94" s="1"/>
      <c r="ACW94" s="1"/>
      <c r="ACX94" s="1"/>
      <c r="ACY94" s="1"/>
      <c r="ACZ94" s="1"/>
      <c r="ADA94" s="1"/>
      <c r="ADB94" s="1"/>
      <c r="ADC94" s="1"/>
      <c r="ADD94" s="1"/>
      <c r="ADE94" s="1"/>
      <c r="ADF94" s="1"/>
      <c r="ADG94" s="1"/>
      <c r="ADH94" s="1"/>
      <c r="ADI94" s="1"/>
      <c r="ADJ94" s="1"/>
      <c r="ADK94" s="1"/>
      <c r="ADL94" s="1"/>
      <c r="ADM94" s="1"/>
      <c r="ADN94" s="1"/>
      <c r="ADO94" s="1"/>
      <c r="ADP94" s="1"/>
      <c r="ADQ94" s="1"/>
      <c r="ADR94" s="1"/>
      <c r="ADS94" s="1"/>
      <c r="ADT94" s="1"/>
      <c r="ADU94" s="1"/>
      <c r="ADV94" s="1"/>
      <c r="ADW94" s="1"/>
      <c r="ADX94" s="1"/>
      <c r="ADY94" s="1"/>
      <c r="ADZ94" s="1"/>
      <c r="AEA94" s="1"/>
      <c r="AEB94" s="1"/>
      <c r="AEC94" s="1"/>
      <c r="AED94" s="1"/>
      <c r="AEE94" s="1"/>
      <c r="AEF94" s="1"/>
      <c r="AEG94" s="1"/>
      <c r="AEH94" s="1"/>
      <c r="AEI94" s="1"/>
      <c r="AEJ94" s="1"/>
      <c r="AEK94" s="1"/>
      <c r="AEL94" s="1"/>
      <c r="AEM94" s="1"/>
      <c r="AEN94" s="1"/>
      <c r="AEO94" s="1"/>
      <c r="AEP94" s="1"/>
      <c r="AEQ94" s="1"/>
      <c r="AER94" s="1"/>
      <c r="AES94" s="1"/>
      <c r="AET94" s="1"/>
      <c r="AEU94" s="1"/>
      <c r="AEV94" s="1"/>
      <c r="AEW94" s="1"/>
      <c r="AEX94" s="1"/>
      <c r="AEY94" s="1"/>
      <c r="AEZ94" s="1"/>
      <c r="AFA94" s="1"/>
      <c r="AFB94" s="1"/>
      <c r="AFC94" s="1"/>
      <c r="AFD94" s="1"/>
      <c r="AFE94" s="1"/>
      <c r="AFF94" s="1"/>
      <c r="AFG94" s="1"/>
      <c r="AFH94" s="1"/>
      <c r="AFI94" s="1"/>
      <c r="AFJ94" s="1"/>
      <c r="AFK94" s="1"/>
      <c r="AFL94" s="1"/>
      <c r="AFM94" s="1"/>
      <c r="AFN94" s="1"/>
      <c r="AFO94" s="1"/>
      <c r="AFP94" s="1"/>
      <c r="AFQ94" s="1"/>
      <c r="AFR94" s="1"/>
      <c r="AFS94" s="1"/>
      <c r="AFT94" s="1"/>
      <c r="AFU94" s="1"/>
      <c r="AFV94" s="1"/>
      <c r="AFW94" s="1"/>
      <c r="AFX94" s="1"/>
      <c r="AFY94" s="1"/>
      <c r="AFZ94" s="1"/>
      <c r="AGA94" s="1"/>
      <c r="AGB94" s="1"/>
      <c r="AGC94" s="1"/>
      <c r="AGD94" s="1"/>
      <c r="AGE94" s="1"/>
      <c r="AGF94" s="1"/>
      <c r="AGG94" s="1"/>
      <c r="AGH94" s="1"/>
      <c r="AGI94" s="1"/>
      <c r="AGJ94" s="1"/>
      <c r="AGK94" s="1"/>
      <c r="AGL94" s="1"/>
      <c r="AGM94" s="1"/>
      <c r="AGN94" s="1"/>
      <c r="AGO94" s="1"/>
      <c r="AGP94" s="1"/>
      <c r="AGQ94" s="1"/>
      <c r="AGR94" s="1"/>
      <c r="AGS94" s="1"/>
      <c r="AGT94" s="1"/>
      <c r="AGU94" s="1"/>
      <c r="AGV94" s="1"/>
      <c r="AGW94" s="1"/>
      <c r="AGX94" s="1"/>
      <c r="AGY94" s="1"/>
      <c r="AGZ94" s="1"/>
      <c r="AHA94" s="1"/>
      <c r="AHB94" s="1"/>
      <c r="AHC94" s="1"/>
      <c r="AHD94" s="1"/>
      <c r="AHE94" s="1"/>
      <c r="AHF94" s="1"/>
      <c r="AHG94" s="1"/>
      <c r="AHH94" s="1"/>
      <c r="AHI94" s="1"/>
      <c r="AHJ94" s="1"/>
      <c r="AHK94" s="1"/>
      <c r="AHL94" s="1"/>
      <c r="AHM94" s="1"/>
      <c r="AHN94" s="1"/>
      <c r="AHO94" s="1"/>
      <c r="AHP94" s="1"/>
      <c r="AHQ94" s="1"/>
      <c r="AHR94" s="1"/>
      <c r="AHS94" s="1"/>
      <c r="AHT94" s="1"/>
      <c r="AHU94" s="1"/>
      <c r="AHV94" s="1"/>
      <c r="AHW94" s="1"/>
      <c r="AHX94" s="1"/>
      <c r="AHY94" s="1"/>
      <c r="AHZ94" s="1"/>
      <c r="AIA94" s="1"/>
      <c r="AIB94" s="1"/>
      <c r="AIC94" s="1"/>
      <c r="AID94" s="1"/>
      <c r="AIE94" s="1"/>
      <c r="AIF94" s="1"/>
      <c r="AIG94" s="1"/>
      <c r="AIH94" s="1"/>
      <c r="AII94" s="1"/>
      <c r="AIJ94" s="1"/>
      <c r="AIK94" s="1"/>
      <c r="AIL94" s="1"/>
      <c r="AIM94" s="1"/>
      <c r="AIN94" s="1"/>
      <c r="AIO94" s="1"/>
      <c r="AIP94" s="1"/>
      <c r="AIQ94" s="1"/>
      <c r="AIR94" s="1"/>
      <c r="AIS94" s="1"/>
      <c r="AIT94" s="1"/>
      <c r="AIU94" s="1"/>
      <c r="AIV94" s="1"/>
      <c r="AIW94" s="1"/>
      <c r="AIX94" s="1"/>
      <c r="AIY94" s="1"/>
      <c r="AIZ94" s="1"/>
      <c r="AJA94" s="1"/>
      <c r="AJB94" s="1"/>
      <c r="AJC94" s="1"/>
      <c r="AJD94" s="1"/>
      <c r="AJE94" s="1"/>
      <c r="AJF94" s="1"/>
      <c r="AJG94" s="1"/>
      <c r="AJH94" s="1"/>
      <c r="AJI94" s="1"/>
      <c r="AJJ94" s="1"/>
      <c r="AJK94" s="1"/>
      <c r="AJL94" s="1"/>
      <c r="AJM94" s="1"/>
      <c r="AJN94" s="1"/>
      <c r="AJO94" s="1"/>
      <c r="AJP94" s="1"/>
      <c r="AJQ94" s="1"/>
      <c r="AJR94" s="1"/>
      <c r="AJS94" s="1"/>
      <c r="AJT94" s="1"/>
      <c r="AJU94" s="1"/>
      <c r="AJV94" s="1"/>
      <c r="AJW94" s="1"/>
      <c r="AJX94" s="1"/>
      <c r="AJY94" s="1"/>
      <c r="AJZ94" s="1"/>
      <c r="AKA94" s="1"/>
      <c r="AKB94" s="1"/>
      <c r="AKC94" s="1"/>
      <c r="AKD94" s="1"/>
      <c r="AKE94" s="1"/>
      <c r="AKF94" s="1"/>
      <c r="AKG94" s="1"/>
      <c r="AKH94" s="1"/>
      <c r="AKI94" s="1"/>
      <c r="AKJ94" s="1"/>
      <c r="AKK94" s="1"/>
      <c r="AKL94" s="1"/>
      <c r="AKM94" s="1"/>
      <c r="AKN94" s="1"/>
      <c r="AKO94" s="1"/>
      <c r="AKP94" s="1"/>
      <c r="AKQ94" s="1"/>
      <c r="AKR94" s="1"/>
      <c r="AKS94" s="1"/>
      <c r="AKT94" s="1"/>
      <c r="AKU94" s="1"/>
      <c r="AKV94" s="1"/>
      <c r="AKW94" s="1"/>
      <c r="AKX94" s="1"/>
      <c r="AKY94" s="1"/>
      <c r="AKZ94" s="1"/>
      <c r="ALA94" s="1"/>
      <c r="ALB94" s="1"/>
      <c r="ALC94" s="1"/>
      <c r="ALD94" s="1"/>
      <c r="ALE94" s="1"/>
      <c r="ALF94" s="1"/>
      <c r="ALG94" s="1"/>
      <c r="ALH94" s="1"/>
      <c r="ALI94" s="1"/>
      <c r="ALJ94" s="1"/>
      <c r="ALK94" s="1"/>
      <c r="ALL94" s="1"/>
      <c r="ALM94" s="1"/>
      <c r="ALN94" s="1"/>
      <c r="ALO94" s="1"/>
      <c r="ALP94" s="1"/>
      <c r="ALQ94" s="1"/>
      <c r="ALR94" s="1"/>
      <c r="ALS94" s="1"/>
      <c r="ALT94" s="1"/>
      <c r="ALU94" s="1"/>
      <c r="ALV94" s="1"/>
      <c r="ALW94" s="1"/>
      <c r="ALX94" s="1"/>
      <c r="ALY94" s="1"/>
      <c r="ALZ94" s="1"/>
      <c r="AMA94" s="1"/>
      <c r="AMB94" s="1"/>
      <c r="AMC94" s="1"/>
      <c r="AMD94" s="1"/>
      <c r="AME94" s="1"/>
      <c r="AMF94" s="1"/>
    </row>
    <row r="95" spans="1:1022" customFormat="1">
      <c r="A95" s="1" t="s">
        <v>91</v>
      </c>
      <c r="B95" s="1" t="s">
        <v>86</v>
      </c>
      <c r="C95" s="2">
        <v>6</v>
      </c>
      <c r="D95" s="5">
        <v>7.3</v>
      </c>
      <c r="E95" s="1"/>
      <c r="F95" s="5"/>
      <c r="G95" s="2"/>
      <c r="H95" s="5"/>
      <c r="I95" s="22"/>
      <c r="J95" s="20"/>
      <c r="K95" s="19">
        <f t="shared" si="1"/>
        <v>7.3</v>
      </c>
      <c r="L95" s="1"/>
      <c r="M95" s="25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  <c r="IV95" s="1"/>
      <c r="IW95" s="1"/>
      <c r="IX95" s="1"/>
      <c r="IY95" s="1"/>
      <c r="IZ95" s="1"/>
      <c r="JA95" s="1"/>
      <c r="JB95" s="1"/>
      <c r="JC95" s="1"/>
      <c r="JD95" s="1"/>
      <c r="JE95" s="1"/>
      <c r="JF95" s="1"/>
      <c r="JG95" s="1"/>
      <c r="JH95" s="1"/>
      <c r="JI95" s="1"/>
      <c r="JJ95" s="1"/>
      <c r="JK95" s="1"/>
      <c r="JL95" s="1"/>
      <c r="JM95" s="1"/>
      <c r="JN95" s="1"/>
      <c r="JO95" s="1"/>
      <c r="JP95" s="1"/>
      <c r="JQ95" s="1"/>
      <c r="JR95" s="1"/>
      <c r="JS95" s="1"/>
      <c r="JT95" s="1"/>
      <c r="JU95" s="1"/>
      <c r="JV95" s="1"/>
      <c r="JW95" s="1"/>
      <c r="JX95" s="1"/>
      <c r="JY95" s="1"/>
      <c r="JZ95" s="1"/>
      <c r="KA95" s="1"/>
      <c r="KB95" s="1"/>
      <c r="KC95" s="1"/>
      <c r="KD95" s="1"/>
      <c r="KE95" s="1"/>
      <c r="KF95" s="1"/>
      <c r="KG95" s="1"/>
      <c r="KH95" s="1"/>
      <c r="KI95" s="1"/>
      <c r="KJ95" s="1"/>
      <c r="KK95" s="1"/>
      <c r="KL95" s="1"/>
      <c r="KM95" s="1"/>
      <c r="KN95" s="1"/>
      <c r="KO95" s="1"/>
      <c r="KP95" s="1"/>
      <c r="KQ95" s="1"/>
      <c r="KR95" s="1"/>
      <c r="KS95" s="1"/>
      <c r="KT95" s="1"/>
      <c r="KU95" s="1"/>
      <c r="KV95" s="1"/>
      <c r="KW95" s="1"/>
      <c r="KX95" s="1"/>
      <c r="KY95" s="1"/>
      <c r="KZ95" s="1"/>
      <c r="LA95" s="1"/>
      <c r="LB95" s="1"/>
      <c r="LC95" s="1"/>
      <c r="LD95" s="1"/>
      <c r="LE95" s="1"/>
      <c r="LF95" s="1"/>
      <c r="LG95" s="1"/>
      <c r="LH95" s="1"/>
      <c r="LI95" s="1"/>
      <c r="LJ95" s="1"/>
      <c r="LK95" s="1"/>
      <c r="LL95" s="1"/>
      <c r="LM95" s="1"/>
      <c r="LN95" s="1"/>
      <c r="LO95" s="1"/>
      <c r="LP95" s="1"/>
      <c r="LQ95" s="1"/>
      <c r="LR95" s="1"/>
      <c r="LS95" s="1"/>
      <c r="LT95" s="1"/>
      <c r="LU95" s="1"/>
      <c r="LV95" s="1"/>
      <c r="LW95" s="1"/>
      <c r="LX95" s="1"/>
      <c r="LY95" s="1"/>
      <c r="LZ95" s="1"/>
      <c r="MA95" s="1"/>
      <c r="MB95" s="1"/>
      <c r="MC95" s="1"/>
      <c r="MD95" s="1"/>
      <c r="ME95" s="1"/>
      <c r="MF95" s="1"/>
      <c r="MG95" s="1"/>
      <c r="MH95" s="1"/>
      <c r="MI95" s="1"/>
      <c r="MJ95" s="1"/>
      <c r="MK95" s="1"/>
      <c r="ML95" s="1"/>
      <c r="MM95" s="1"/>
      <c r="MN95" s="1"/>
      <c r="MO95" s="1"/>
      <c r="MP95" s="1"/>
      <c r="MQ95" s="1"/>
      <c r="MR95" s="1"/>
      <c r="MS95" s="1"/>
      <c r="MT95" s="1"/>
      <c r="MU95" s="1"/>
      <c r="MV95" s="1"/>
      <c r="MW95" s="1"/>
      <c r="MX95" s="1"/>
      <c r="MY95" s="1"/>
      <c r="MZ95" s="1"/>
      <c r="NA95" s="1"/>
      <c r="NB95" s="1"/>
      <c r="NC95" s="1"/>
      <c r="ND95" s="1"/>
      <c r="NE95" s="1"/>
      <c r="NF95" s="1"/>
      <c r="NG95" s="1"/>
      <c r="NH95" s="1"/>
      <c r="NI95" s="1"/>
      <c r="NJ95" s="1"/>
      <c r="NK95" s="1"/>
      <c r="NL95" s="1"/>
      <c r="NM95" s="1"/>
      <c r="NN95" s="1"/>
      <c r="NO95" s="1"/>
      <c r="NP95" s="1"/>
      <c r="NQ95" s="1"/>
      <c r="NR95" s="1"/>
      <c r="NS95" s="1"/>
      <c r="NT95" s="1"/>
      <c r="NU95" s="1"/>
      <c r="NV95" s="1"/>
      <c r="NW95" s="1"/>
      <c r="NX95" s="1"/>
      <c r="NY95" s="1"/>
      <c r="NZ95" s="1"/>
      <c r="OA95" s="1"/>
      <c r="OB95" s="1"/>
      <c r="OC95" s="1"/>
      <c r="OD95" s="1"/>
      <c r="OE95" s="1"/>
      <c r="OF95" s="1"/>
      <c r="OG95" s="1"/>
      <c r="OH95" s="1"/>
      <c r="OI95" s="1"/>
      <c r="OJ95" s="1"/>
      <c r="OK95" s="1"/>
      <c r="OL95" s="1"/>
      <c r="OM95" s="1"/>
      <c r="ON95" s="1"/>
      <c r="OO95" s="1"/>
      <c r="OP95" s="1"/>
      <c r="OQ95" s="1"/>
      <c r="OR95" s="1"/>
      <c r="OS95" s="1"/>
      <c r="OT95" s="1"/>
      <c r="OU95" s="1"/>
      <c r="OV95" s="1"/>
      <c r="OW95" s="1"/>
      <c r="OX95" s="1"/>
      <c r="OY95" s="1"/>
      <c r="OZ95" s="1"/>
      <c r="PA95" s="1"/>
      <c r="PB95" s="1"/>
      <c r="PC95" s="1"/>
      <c r="PD95" s="1"/>
      <c r="PE95" s="1"/>
      <c r="PF95" s="1"/>
      <c r="PG95" s="1"/>
      <c r="PH95" s="1"/>
      <c r="PI95" s="1"/>
      <c r="PJ95" s="1"/>
      <c r="PK95" s="1"/>
      <c r="PL95" s="1"/>
      <c r="PM95" s="1"/>
      <c r="PN95" s="1"/>
      <c r="PO95" s="1"/>
      <c r="PP95" s="1"/>
      <c r="PQ95" s="1"/>
      <c r="PR95" s="1"/>
      <c r="PS95" s="1"/>
      <c r="PT95" s="1"/>
      <c r="PU95" s="1"/>
      <c r="PV95" s="1"/>
      <c r="PW95" s="1"/>
      <c r="PX95" s="1"/>
      <c r="PY95" s="1"/>
      <c r="PZ95" s="1"/>
      <c r="QA95" s="1"/>
      <c r="QB95" s="1"/>
      <c r="QC95" s="1"/>
      <c r="QD95" s="1"/>
      <c r="QE95" s="1"/>
      <c r="QF95" s="1"/>
      <c r="QG95" s="1"/>
      <c r="QH95" s="1"/>
      <c r="QI95" s="1"/>
      <c r="QJ95" s="1"/>
      <c r="QK95" s="1"/>
      <c r="QL95" s="1"/>
      <c r="QM95" s="1"/>
      <c r="QN95" s="1"/>
      <c r="QO95" s="1"/>
      <c r="QP95" s="1"/>
      <c r="QQ95" s="1"/>
      <c r="QR95" s="1"/>
      <c r="QS95" s="1"/>
      <c r="QT95" s="1"/>
      <c r="QU95" s="1"/>
      <c r="QV95" s="1"/>
      <c r="QW95" s="1"/>
      <c r="QX95" s="1"/>
      <c r="QY95" s="1"/>
      <c r="QZ95" s="1"/>
      <c r="RA95" s="1"/>
      <c r="RB95" s="1"/>
      <c r="RC95" s="1"/>
      <c r="RD95" s="1"/>
      <c r="RE95" s="1"/>
      <c r="RF95" s="1"/>
      <c r="RG95" s="1"/>
      <c r="RH95" s="1"/>
      <c r="RI95" s="1"/>
      <c r="RJ95" s="1"/>
      <c r="RK95" s="1"/>
      <c r="RL95" s="1"/>
      <c r="RM95" s="1"/>
      <c r="RN95" s="1"/>
      <c r="RO95" s="1"/>
      <c r="RP95" s="1"/>
      <c r="RQ95" s="1"/>
      <c r="RR95" s="1"/>
      <c r="RS95" s="1"/>
      <c r="RT95" s="1"/>
      <c r="RU95" s="1"/>
      <c r="RV95" s="1"/>
      <c r="RW95" s="1"/>
      <c r="RX95" s="1"/>
      <c r="RY95" s="1"/>
      <c r="RZ95" s="1"/>
      <c r="SA95" s="1"/>
      <c r="SB95" s="1"/>
      <c r="SC95" s="1"/>
      <c r="SD95" s="1"/>
      <c r="SE95" s="1"/>
      <c r="SF95" s="1"/>
      <c r="SG95" s="1"/>
      <c r="SH95" s="1"/>
      <c r="SI95" s="1"/>
      <c r="SJ95" s="1"/>
      <c r="SK95" s="1"/>
      <c r="SL95" s="1"/>
      <c r="SM95" s="1"/>
      <c r="SN95" s="1"/>
      <c r="SO95" s="1"/>
      <c r="SP95" s="1"/>
      <c r="SQ95" s="1"/>
      <c r="SR95" s="1"/>
      <c r="SS95" s="1"/>
      <c r="ST95" s="1"/>
      <c r="SU95" s="1"/>
      <c r="SV95" s="1"/>
      <c r="SW95" s="1"/>
      <c r="SX95" s="1"/>
      <c r="SY95" s="1"/>
      <c r="SZ95" s="1"/>
      <c r="TA95" s="1"/>
      <c r="TB95" s="1"/>
      <c r="TC95" s="1"/>
      <c r="TD95" s="1"/>
      <c r="TE95" s="1"/>
      <c r="TF95" s="1"/>
      <c r="TG95" s="1"/>
      <c r="TH95" s="1"/>
      <c r="TI95" s="1"/>
      <c r="TJ95" s="1"/>
      <c r="TK95" s="1"/>
      <c r="TL95" s="1"/>
      <c r="TM95" s="1"/>
      <c r="TN95" s="1"/>
      <c r="TO95" s="1"/>
      <c r="TP95" s="1"/>
      <c r="TQ95" s="1"/>
      <c r="TR95" s="1"/>
      <c r="TS95" s="1"/>
      <c r="TT95" s="1"/>
      <c r="TU95" s="1"/>
      <c r="TV95" s="1"/>
      <c r="TW95" s="1"/>
      <c r="TX95" s="1"/>
      <c r="TY95" s="1"/>
      <c r="TZ95" s="1"/>
      <c r="UA95" s="1"/>
      <c r="UB95" s="1"/>
      <c r="UC95" s="1"/>
      <c r="UD95" s="1"/>
      <c r="UE95" s="1"/>
      <c r="UF95" s="1"/>
      <c r="UG95" s="1"/>
      <c r="UH95" s="1"/>
      <c r="UI95" s="1"/>
      <c r="UJ95" s="1"/>
      <c r="UK95" s="1"/>
      <c r="UL95" s="1"/>
      <c r="UM95" s="1"/>
      <c r="UN95" s="1"/>
      <c r="UO95" s="1"/>
      <c r="UP95" s="1"/>
      <c r="UQ95" s="1"/>
      <c r="UR95" s="1"/>
      <c r="US95" s="1"/>
      <c r="UT95" s="1"/>
      <c r="UU95" s="1"/>
      <c r="UV95" s="1"/>
      <c r="UW95" s="1"/>
      <c r="UX95" s="1"/>
      <c r="UY95" s="1"/>
      <c r="UZ95" s="1"/>
      <c r="VA95" s="1"/>
      <c r="VB95" s="1"/>
      <c r="VC95" s="1"/>
      <c r="VD95" s="1"/>
      <c r="VE95" s="1"/>
      <c r="VF95" s="1"/>
      <c r="VG95" s="1"/>
      <c r="VH95" s="1"/>
      <c r="VI95" s="1"/>
      <c r="VJ95" s="1"/>
      <c r="VK95" s="1"/>
      <c r="VL95" s="1"/>
      <c r="VM95" s="1"/>
      <c r="VN95" s="1"/>
      <c r="VO95" s="1"/>
      <c r="VP95" s="1"/>
      <c r="VQ95" s="1"/>
      <c r="VR95" s="1"/>
      <c r="VS95" s="1"/>
      <c r="VT95" s="1"/>
      <c r="VU95" s="1"/>
      <c r="VV95" s="1"/>
      <c r="VW95" s="1"/>
      <c r="VX95" s="1"/>
      <c r="VY95" s="1"/>
      <c r="VZ95" s="1"/>
      <c r="WA95" s="1"/>
      <c r="WB95" s="1"/>
      <c r="WC95" s="1"/>
      <c r="WD95" s="1"/>
      <c r="WE95" s="1"/>
      <c r="WF95" s="1"/>
      <c r="WG95" s="1"/>
      <c r="WH95" s="1"/>
      <c r="WI95" s="1"/>
      <c r="WJ95" s="1"/>
      <c r="WK95" s="1"/>
      <c r="WL95" s="1"/>
      <c r="WM95" s="1"/>
      <c r="WN95" s="1"/>
      <c r="WO95" s="1"/>
      <c r="WP95" s="1"/>
      <c r="WQ95" s="1"/>
      <c r="WR95" s="1"/>
      <c r="WS95" s="1"/>
      <c r="WT95" s="1"/>
      <c r="WU95" s="1"/>
      <c r="WV95" s="1"/>
      <c r="WW95" s="1"/>
      <c r="WX95" s="1"/>
      <c r="WY95" s="1"/>
      <c r="WZ95" s="1"/>
      <c r="XA95" s="1"/>
      <c r="XB95" s="1"/>
      <c r="XC95" s="1"/>
      <c r="XD95" s="1"/>
      <c r="XE95" s="1"/>
      <c r="XF95" s="1"/>
      <c r="XG95" s="1"/>
      <c r="XH95" s="1"/>
      <c r="XI95" s="1"/>
      <c r="XJ95" s="1"/>
      <c r="XK95" s="1"/>
      <c r="XL95" s="1"/>
      <c r="XM95" s="1"/>
      <c r="XN95" s="1"/>
      <c r="XO95" s="1"/>
      <c r="XP95" s="1"/>
      <c r="XQ95" s="1"/>
      <c r="XR95" s="1"/>
      <c r="XS95" s="1"/>
      <c r="XT95" s="1"/>
      <c r="XU95" s="1"/>
      <c r="XV95" s="1"/>
      <c r="XW95" s="1"/>
      <c r="XX95" s="1"/>
      <c r="XY95" s="1"/>
      <c r="XZ95" s="1"/>
      <c r="YA95" s="1"/>
      <c r="YB95" s="1"/>
      <c r="YC95" s="1"/>
      <c r="YD95" s="1"/>
      <c r="YE95" s="1"/>
      <c r="YF95" s="1"/>
      <c r="YG95" s="1"/>
      <c r="YH95" s="1"/>
      <c r="YI95" s="1"/>
      <c r="YJ95" s="1"/>
      <c r="YK95" s="1"/>
      <c r="YL95" s="1"/>
      <c r="YM95" s="1"/>
      <c r="YN95" s="1"/>
      <c r="YO95" s="1"/>
      <c r="YP95" s="1"/>
      <c r="YQ95" s="1"/>
      <c r="YR95" s="1"/>
      <c r="YS95" s="1"/>
      <c r="YT95" s="1"/>
      <c r="YU95" s="1"/>
      <c r="YV95" s="1"/>
      <c r="YW95" s="1"/>
      <c r="YX95" s="1"/>
      <c r="YY95" s="1"/>
      <c r="YZ95" s="1"/>
      <c r="ZA95" s="1"/>
      <c r="ZB95" s="1"/>
      <c r="ZC95" s="1"/>
      <c r="ZD95" s="1"/>
      <c r="ZE95" s="1"/>
      <c r="ZF95" s="1"/>
      <c r="ZG95" s="1"/>
      <c r="ZH95" s="1"/>
      <c r="ZI95" s="1"/>
      <c r="ZJ95" s="1"/>
      <c r="ZK95" s="1"/>
      <c r="ZL95" s="1"/>
      <c r="ZM95" s="1"/>
      <c r="ZN95" s="1"/>
      <c r="ZO95" s="1"/>
      <c r="ZP95" s="1"/>
      <c r="ZQ95" s="1"/>
      <c r="ZR95" s="1"/>
      <c r="ZS95" s="1"/>
      <c r="ZT95" s="1"/>
      <c r="ZU95" s="1"/>
      <c r="ZV95" s="1"/>
      <c r="ZW95" s="1"/>
      <c r="ZX95" s="1"/>
      <c r="ZY95" s="1"/>
      <c r="ZZ95" s="1"/>
      <c r="AAA95" s="1"/>
      <c r="AAB95" s="1"/>
      <c r="AAC95" s="1"/>
      <c r="AAD95" s="1"/>
      <c r="AAE95" s="1"/>
      <c r="AAF95" s="1"/>
      <c r="AAG95" s="1"/>
      <c r="AAH95" s="1"/>
      <c r="AAI95" s="1"/>
      <c r="AAJ95" s="1"/>
      <c r="AAK95" s="1"/>
      <c r="AAL95" s="1"/>
      <c r="AAM95" s="1"/>
      <c r="AAN95" s="1"/>
      <c r="AAO95" s="1"/>
      <c r="AAP95" s="1"/>
      <c r="AAQ95" s="1"/>
      <c r="AAR95" s="1"/>
      <c r="AAS95" s="1"/>
      <c r="AAT95" s="1"/>
      <c r="AAU95" s="1"/>
      <c r="AAV95" s="1"/>
      <c r="AAW95" s="1"/>
      <c r="AAX95" s="1"/>
      <c r="AAY95" s="1"/>
      <c r="AAZ95" s="1"/>
      <c r="ABA95" s="1"/>
      <c r="ABB95" s="1"/>
      <c r="ABC95" s="1"/>
      <c r="ABD95" s="1"/>
      <c r="ABE95" s="1"/>
      <c r="ABF95" s="1"/>
      <c r="ABG95" s="1"/>
      <c r="ABH95" s="1"/>
      <c r="ABI95" s="1"/>
      <c r="ABJ95" s="1"/>
      <c r="ABK95" s="1"/>
      <c r="ABL95" s="1"/>
      <c r="ABM95" s="1"/>
      <c r="ABN95" s="1"/>
      <c r="ABO95" s="1"/>
      <c r="ABP95" s="1"/>
      <c r="ABQ95" s="1"/>
      <c r="ABR95" s="1"/>
      <c r="ABS95" s="1"/>
      <c r="ABT95" s="1"/>
      <c r="ABU95" s="1"/>
      <c r="ABV95" s="1"/>
      <c r="ABW95" s="1"/>
      <c r="ABX95" s="1"/>
      <c r="ABY95" s="1"/>
      <c r="ABZ95" s="1"/>
      <c r="ACA95" s="1"/>
      <c r="ACB95" s="1"/>
      <c r="ACC95" s="1"/>
      <c r="ACD95" s="1"/>
      <c r="ACE95" s="1"/>
      <c r="ACF95" s="1"/>
      <c r="ACG95" s="1"/>
      <c r="ACH95" s="1"/>
      <c r="ACI95" s="1"/>
      <c r="ACJ95" s="1"/>
      <c r="ACK95" s="1"/>
      <c r="ACL95" s="1"/>
      <c r="ACM95" s="1"/>
      <c r="ACN95" s="1"/>
      <c r="ACO95" s="1"/>
      <c r="ACP95" s="1"/>
      <c r="ACQ95" s="1"/>
      <c r="ACR95" s="1"/>
      <c r="ACS95" s="1"/>
      <c r="ACT95" s="1"/>
      <c r="ACU95" s="1"/>
      <c r="ACV95" s="1"/>
      <c r="ACW95" s="1"/>
      <c r="ACX95" s="1"/>
      <c r="ACY95" s="1"/>
      <c r="ACZ95" s="1"/>
      <c r="ADA95" s="1"/>
      <c r="ADB95" s="1"/>
      <c r="ADC95" s="1"/>
      <c r="ADD95" s="1"/>
      <c r="ADE95" s="1"/>
      <c r="ADF95" s="1"/>
      <c r="ADG95" s="1"/>
      <c r="ADH95" s="1"/>
      <c r="ADI95" s="1"/>
      <c r="ADJ95" s="1"/>
      <c r="ADK95" s="1"/>
      <c r="ADL95" s="1"/>
      <c r="ADM95" s="1"/>
      <c r="ADN95" s="1"/>
      <c r="ADO95" s="1"/>
      <c r="ADP95" s="1"/>
      <c r="ADQ95" s="1"/>
      <c r="ADR95" s="1"/>
      <c r="ADS95" s="1"/>
      <c r="ADT95" s="1"/>
      <c r="ADU95" s="1"/>
      <c r="ADV95" s="1"/>
      <c r="ADW95" s="1"/>
      <c r="ADX95" s="1"/>
      <c r="ADY95" s="1"/>
      <c r="ADZ95" s="1"/>
      <c r="AEA95" s="1"/>
      <c r="AEB95" s="1"/>
      <c r="AEC95" s="1"/>
      <c r="AED95" s="1"/>
      <c r="AEE95" s="1"/>
      <c r="AEF95" s="1"/>
      <c r="AEG95" s="1"/>
      <c r="AEH95" s="1"/>
      <c r="AEI95" s="1"/>
      <c r="AEJ95" s="1"/>
      <c r="AEK95" s="1"/>
      <c r="AEL95" s="1"/>
      <c r="AEM95" s="1"/>
      <c r="AEN95" s="1"/>
      <c r="AEO95" s="1"/>
      <c r="AEP95" s="1"/>
      <c r="AEQ95" s="1"/>
      <c r="AER95" s="1"/>
      <c r="AES95" s="1"/>
      <c r="AET95" s="1"/>
      <c r="AEU95" s="1"/>
      <c r="AEV95" s="1"/>
      <c r="AEW95" s="1"/>
      <c r="AEX95" s="1"/>
      <c r="AEY95" s="1"/>
      <c r="AEZ95" s="1"/>
      <c r="AFA95" s="1"/>
      <c r="AFB95" s="1"/>
      <c r="AFC95" s="1"/>
      <c r="AFD95" s="1"/>
      <c r="AFE95" s="1"/>
      <c r="AFF95" s="1"/>
      <c r="AFG95" s="1"/>
      <c r="AFH95" s="1"/>
      <c r="AFI95" s="1"/>
      <c r="AFJ95" s="1"/>
      <c r="AFK95" s="1"/>
      <c r="AFL95" s="1"/>
      <c r="AFM95" s="1"/>
      <c r="AFN95" s="1"/>
      <c r="AFO95" s="1"/>
      <c r="AFP95" s="1"/>
      <c r="AFQ95" s="1"/>
      <c r="AFR95" s="1"/>
      <c r="AFS95" s="1"/>
      <c r="AFT95" s="1"/>
      <c r="AFU95" s="1"/>
      <c r="AFV95" s="1"/>
      <c r="AFW95" s="1"/>
      <c r="AFX95" s="1"/>
      <c r="AFY95" s="1"/>
      <c r="AFZ95" s="1"/>
      <c r="AGA95" s="1"/>
      <c r="AGB95" s="1"/>
      <c r="AGC95" s="1"/>
      <c r="AGD95" s="1"/>
      <c r="AGE95" s="1"/>
      <c r="AGF95" s="1"/>
      <c r="AGG95" s="1"/>
      <c r="AGH95" s="1"/>
      <c r="AGI95" s="1"/>
      <c r="AGJ95" s="1"/>
      <c r="AGK95" s="1"/>
      <c r="AGL95" s="1"/>
      <c r="AGM95" s="1"/>
      <c r="AGN95" s="1"/>
      <c r="AGO95" s="1"/>
      <c r="AGP95" s="1"/>
      <c r="AGQ95" s="1"/>
      <c r="AGR95" s="1"/>
      <c r="AGS95" s="1"/>
      <c r="AGT95" s="1"/>
      <c r="AGU95" s="1"/>
      <c r="AGV95" s="1"/>
      <c r="AGW95" s="1"/>
      <c r="AGX95" s="1"/>
      <c r="AGY95" s="1"/>
      <c r="AGZ95" s="1"/>
      <c r="AHA95" s="1"/>
      <c r="AHB95" s="1"/>
      <c r="AHC95" s="1"/>
      <c r="AHD95" s="1"/>
      <c r="AHE95" s="1"/>
      <c r="AHF95" s="1"/>
      <c r="AHG95" s="1"/>
      <c r="AHH95" s="1"/>
      <c r="AHI95" s="1"/>
      <c r="AHJ95" s="1"/>
      <c r="AHK95" s="1"/>
      <c r="AHL95" s="1"/>
      <c r="AHM95" s="1"/>
      <c r="AHN95" s="1"/>
      <c r="AHO95" s="1"/>
      <c r="AHP95" s="1"/>
      <c r="AHQ95" s="1"/>
      <c r="AHR95" s="1"/>
      <c r="AHS95" s="1"/>
      <c r="AHT95" s="1"/>
      <c r="AHU95" s="1"/>
      <c r="AHV95" s="1"/>
      <c r="AHW95" s="1"/>
      <c r="AHX95" s="1"/>
      <c r="AHY95" s="1"/>
      <c r="AHZ95" s="1"/>
      <c r="AIA95" s="1"/>
      <c r="AIB95" s="1"/>
      <c r="AIC95" s="1"/>
      <c r="AID95" s="1"/>
      <c r="AIE95" s="1"/>
      <c r="AIF95" s="1"/>
      <c r="AIG95" s="1"/>
      <c r="AIH95" s="1"/>
      <c r="AII95" s="1"/>
      <c r="AIJ95" s="1"/>
      <c r="AIK95" s="1"/>
      <c r="AIL95" s="1"/>
      <c r="AIM95" s="1"/>
      <c r="AIN95" s="1"/>
      <c r="AIO95" s="1"/>
      <c r="AIP95" s="1"/>
      <c r="AIQ95" s="1"/>
      <c r="AIR95" s="1"/>
      <c r="AIS95" s="1"/>
      <c r="AIT95" s="1"/>
      <c r="AIU95" s="1"/>
      <c r="AIV95" s="1"/>
      <c r="AIW95" s="1"/>
      <c r="AIX95" s="1"/>
      <c r="AIY95" s="1"/>
      <c r="AIZ95" s="1"/>
      <c r="AJA95" s="1"/>
      <c r="AJB95" s="1"/>
      <c r="AJC95" s="1"/>
      <c r="AJD95" s="1"/>
      <c r="AJE95" s="1"/>
      <c r="AJF95" s="1"/>
      <c r="AJG95" s="1"/>
      <c r="AJH95" s="1"/>
      <c r="AJI95" s="1"/>
      <c r="AJJ95" s="1"/>
      <c r="AJK95" s="1"/>
      <c r="AJL95" s="1"/>
      <c r="AJM95" s="1"/>
      <c r="AJN95" s="1"/>
      <c r="AJO95" s="1"/>
      <c r="AJP95" s="1"/>
      <c r="AJQ95" s="1"/>
      <c r="AJR95" s="1"/>
      <c r="AJS95" s="1"/>
      <c r="AJT95" s="1"/>
      <c r="AJU95" s="1"/>
      <c r="AJV95" s="1"/>
      <c r="AJW95" s="1"/>
      <c r="AJX95" s="1"/>
      <c r="AJY95" s="1"/>
      <c r="AJZ95" s="1"/>
      <c r="AKA95" s="1"/>
      <c r="AKB95" s="1"/>
      <c r="AKC95" s="1"/>
      <c r="AKD95" s="1"/>
      <c r="AKE95" s="1"/>
      <c r="AKF95" s="1"/>
      <c r="AKG95" s="1"/>
      <c r="AKH95" s="1"/>
      <c r="AKI95" s="1"/>
      <c r="AKJ95" s="1"/>
      <c r="AKK95" s="1"/>
      <c r="AKL95" s="1"/>
      <c r="AKM95" s="1"/>
      <c r="AKN95" s="1"/>
      <c r="AKO95" s="1"/>
      <c r="AKP95" s="1"/>
      <c r="AKQ95" s="1"/>
      <c r="AKR95" s="1"/>
      <c r="AKS95" s="1"/>
      <c r="AKT95" s="1"/>
      <c r="AKU95" s="1"/>
      <c r="AKV95" s="1"/>
      <c r="AKW95" s="1"/>
      <c r="AKX95" s="1"/>
      <c r="AKY95" s="1"/>
      <c r="AKZ95" s="1"/>
      <c r="ALA95" s="1"/>
      <c r="ALB95" s="1"/>
      <c r="ALC95" s="1"/>
      <c r="ALD95" s="1"/>
      <c r="ALE95" s="1"/>
      <c r="ALF95" s="1"/>
      <c r="ALG95" s="1"/>
      <c r="ALH95" s="1"/>
      <c r="ALI95" s="1"/>
      <c r="ALJ95" s="1"/>
      <c r="ALK95" s="1"/>
      <c r="ALL95" s="1"/>
      <c r="ALM95" s="1"/>
      <c r="ALN95" s="1"/>
      <c r="ALO95" s="1"/>
      <c r="ALP95" s="1"/>
      <c r="ALQ95" s="1"/>
      <c r="ALR95" s="1"/>
      <c r="ALS95" s="1"/>
      <c r="ALT95" s="1"/>
      <c r="ALU95" s="1"/>
      <c r="ALV95" s="1"/>
      <c r="ALW95" s="1"/>
      <c r="ALX95" s="1"/>
      <c r="ALY95" s="1"/>
      <c r="ALZ95" s="1"/>
      <c r="AMA95" s="1"/>
      <c r="AMB95" s="1"/>
      <c r="AMC95" s="1"/>
      <c r="AMD95" s="1"/>
      <c r="AME95" s="1"/>
      <c r="AMF95" s="1"/>
      <c r="AMG95" s="1"/>
    </row>
    <row r="96" spans="1:1022" customFormat="1">
      <c r="A96" s="1" t="s">
        <v>194</v>
      </c>
      <c r="B96" s="1" t="s">
        <v>94</v>
      </c>
      <c r="C96" s="2"/>
      <c r="D96" s="5"/>
      <c r="E96" s="1"/>
      <c r="F96" s="5"/>
      <c r="G96" s="2"/>
      <c r="H96" s="5"/>
      <c r="I96" s="22">
        <v>10</v>
      </c>
      <c r="J96" s="20">
        <v>8.33</v>
      </c>
      <c r="K96" s="20">
        <v>8.33</v>
      </c>
      <c r="L96" s="1"/>
      <c r="M96" s="25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  <c r="IV96" s="1"/>
      <c r="IW96" s="1"/>
      <c r="IX96" s="1"/>
      <c r="IY96" s="1"/>
      <c r="IZ96" s="1"/>
      <c r="JA96" s="1"/>
      <c r="JB96" s="1"/>
      <c r="JC96" s="1"/>
      <c r="JD96" s="1"/>
      <c r="JE96" s="1"/>
      <c r="JF96" s="1"/>
      <c r="JG96" s="1"/>
      <c r="JH96" s="1"/>
      <c r="JI96" s="1"/>
      <c r="JJ96" s="1"/>
      <c r="JK96" s="1"/>
      <c r="JL96" s="1"/>
      <c r="JM96" s="1"/>
      <c r="JN96" s="1"/>
      <c r="JO96" s="1"/>
      <c r="JP96" s="1"/>
      <c r="JQ96" s="1"/>
      <c r="JR96" s="1"/>
      <c r="JS96" s="1"/>
      <c r="JT96" s="1"/>
      <c r="JU96" s="1"/>
      <c r="JV96" s="1"/>
      <c r="JW96" s="1"/>
      <c r="JX96" s="1"/>
      <c r="JY96" s="1"/>
      <c r="JZ96" s="1"/>
      <c r="KA96" s="1"/>
      <c r="KB96" s="1"/>
      <c r="KC96" s="1"/>
      <c r="KD96" s="1"/>
      <c r="KE96" s="1"/>
      <c r="KF96" s="1"/>
      <c r="KG96" s="1"/>
      <c r="KH96" s="1"/>
      <c r="KI96" s="1"/>
      <c r="KJ96" s="1"/>
      <c r="KK96" s="1"/>
      <c r="KL96" s="1"/>
      <c r="KM96" s="1"/>
      <c r="KN96" s="1"/>
      <c r="KO96" s="1"/>
      <c r="KP96" s="1"/>
      <c r="KQ96" s="1"/>
      <c r="KR96" s="1"/>
      <c r="KS96" s="1"/>
      <c r="KT96" s="1"/>
      <c r="KU96" s="1"/>
      <c r="KV96" s="1"/>
      <c r="KW96" s="1"/>
      <c r="KX96" s="1"/>
      <c r="KY96" s="1"/>
      <c r="KZ96" s="1"/>
      <c r="LA96" s="1"/>
      <c r="LB96" s="1"/>
      <c r="LC96" s="1"/>
      <c r="LD96" s="1"/>
      <c r="LE96" s="1"/>
      <c r="LF96" s="1"/>
      <c r="LG96" s="1"/>
      <c r="LH96" s="1"/>
      <c r="LI96" s="1"/>
      <c r="LJ96" s="1"/>
      <c r="LK96" s="1"/>
      <c r="LL96" s="1"/>
      <c r="LM96" s="1"/>
      <c r="LN96" s="1"/>
      <c r="LO96" s="1"/>
      <c r="LP96" s="1"/>
      <c r="LQ96" s="1"/>
      <c r="LR96" s="1"/>
      <c r="LS96" s="1"/>
      <c r="LT96" s="1"/>
      <c r="LU96" s="1"/>
      <c r="LV96" s="1"/>
      <c r="LW96" s="1"/>
      <c r="LX96" s="1"/>
      <c r="LY96" s="1"/>
      <c r="LZ96" s="1"/>
      <c r="MA96" s="1"/>
      <c r="MB96" s="1"/>
      <c r="MC96" s="1"/>
      <c r="MD96" s="1"/>
      <c r="ME96" s="1"/>
      <c r="MF96" s="1"/>
      <c r="MG96" s="1"/>
      <c r="MH96" s="1"/>
      <c r="MI96" s="1"/>
      <c r="MJ96" s="1"/>
      <c r="MK96" s="1"/>
      <c r="ML96" s="1"/>
      <c r="MM96" s="1"/>
      <c r="MN96" s="1"/>
      <c r="MO96" s="1"/>
      <c r="MP96" s="1"/>
      <c r="MQ96" s="1"/>
      <c r="MR96" s="1"/>
      <c r="MS96" s="1"/>
      <c r="MT96" s="1"/>
      <c r="MU96" s="1"/>
      <c r="MV96" s="1"/>
      <c r="MW96" s="1"/>
      <c r="MX96" s="1"/>
      <c r="MY96" s="1"/>
      <c r="MZ96" s="1"/>
      <c r="NA96" s="1"/>
      <c r="NB96" s="1"/>
      <c r="NC96" s="1"/>
      <c r="ND96" s="1"/>
      <c r="NE96" s="1"/>
      <c r="NF96" s="1"/>
      <c r="NG96" s="1"/>
      <c r="NH96" s="1"/>
      <c r="NI96" s="1"/>
      <c r="NJ96" s="1"/>
      <c r="NK96" s="1"/>
      <c r="NL96" s="1"/>
      <c r="NM96" s="1"/>
      <c r="NN96" s="1"/>
      <c r="NO96" s="1"/>
      <c r="NP96" s="1"/>
      <c r="NQ96" s="1"/>
      <c r="NR96" s="1"/>
      <c r="NS96" s="1"/>
      <c r="NT96" s="1"/>
      <c r="NU96" s="1"/>
      <c r="NV96" s="1"/>
      <c r="NW96" s="1"/>
      <c r="NX96" s="1"/>
      <c r="NY96" s="1"/>
      <c r="NZ96" s="1"/>
      <c r="OA96" s="1"/>
      <c r="OB96" s="1"/>
      <c r="OC96" s="1"/>
      <c r="OD96" s="1"/>
      <c r="OE96" s="1"/>
      <c r="OF96" s="1"/>
      <c r="OG96" s="1"/>
      <c r="OH96" s="1"/>
      <c r="OI96" s="1"/>
      <c r="OJ96" s="1"/>
      <c r="OK96" s="1"/>
      <c r="OL96" s="1"/>
      <c r="OM96" s="1"/>
      <c r="ON96" s="1"/>
      <c r="OO96" s="1"/>
      <c r="OP96" s="1"/>
      <c r="OQ96" s="1"/>
      <c r="OR96" s="1"/>
      <c r="OS96" s="1"/>
      <c r="OT96" s="1"/>
      <c r="OU96" s="1"/>
      <c r="OV96" s="1"/>
      <c r="OW96" s="1"/>
      <c r="OX96" s="1"/>
      <c r="OY96" s="1"/>
      <c r="OZ96" s="1"/>
      <c r="PA96" s="1"/>
      <c r="PB96" s="1"/>
      <c r="PC96" s="1"/>
      <c r="PD96" s="1"/>
      <c r="PE96" s="1"/>
      <c r="PF96" s="1"/>
      <c r="PG96" s="1"/>
      <c r="PH96" s="1"/>
      <c r="PI96" s="1"/>
      <c r="PJ96" s="1"/>
      <c r="PK96" s="1"/>
      <c r="PL96" s="1"/>
      <c r="PM96" s="1"/>
      <c r="PN96" s="1"/>
      <c r="PO96" s="1"/>
      <c r="PP96" s="1"/>
      <c r="PQ96" s="1"/>
      <c r="PR96" s="1"/>
      <c r="PS96" s="1"/>
      <c r="PT96" s="1"/>
      <c r="PU96" s="1"/>
      <c r="PV96" s="1"/>
      <c r="PW96" s="1"/>
      <c r="PX96" s="1"/>
      <c r="PY96" s="1"/>
      <c r="PZ96" s="1"/>
      <c r="QA96" s="1"/>
      <c r="QB96" s="1"/>
      <c r="QC96" s="1"/>
      <c r="QD96" s="1"/>
      <c r="QE96" s="1"/>
      <c r="QF96" s="1"/>
      <c r="QG96" s="1"/>
      <c r="QH96" s="1"/>
      <c r="QI96" s="1"/>
      <c r="QJ96" s="1"/>
      <c r="QK96" s="1"/>
      <c r="QL96" s="1"/>
      <c r="QM96" s="1"/>
      <c r="QN96" s="1"/>
      <c r="QO96" s="1"/>
      <c r="QP96" s="1"/>
      <c r="QQ96" s="1"/>
      <c r="QR96" s="1"/>
      <c r="QS96" s="1"/>
      <c r="QT96" s="1"/>
      <c r="QU96" s="1"/>
      <c r="QV96" s="1"/>
      <c r="QW96" s="1"/>
      <c r="QX96" s="1"/>
      <c r="QY96" s="1"/>
      <c r="QZ96" s="1"/>
      <c r="RA96" s="1"/>
      <c r="RB96" s="1"/>
      <c r="RC96" s="1"/>
      <c r="RD96" s="1"/>
      <c r="RE96" s="1"/>
      <c r="RF96" s="1"/>
      <c r="RG96" s="1"/>
      <c r="RH96" s="1"/>
      <c r="RI96" s="1"/>
      <c r="RJ96" s="1"/>
      <c r="RK96" s="1"/>
      <c r="RL96" s="1"/>
      <c r="RM96" s="1"/>
      <c r="RN96" s="1"/>
      <c r="RO96" s="1"/>
      <c r="RP96" s="1"/>
      <c r="RQ96" s="1"/>
      <c r="RR96" s="1"/>
      <c r="RS96" s="1"/>
      <c r="RT96" s="1"/>
      <c r="RU96" s="1"/>
      <c r="RV96" s="1"/>
      <c r="RW96" s="1"/>
      <c r="RX96" s="1"/>
      <c r="RY96" s="1"/>
      <c r="RZ96" s="1"/>
      <c r="SA96" s="1"/>
      <c r="SB96" s="1"/>
      <c r="SC96" s="1"/>
      <c r="SD96" s="1"/>
      <c r="SE96" s="1"/>
      <c r="SF96" s="1"/>
      <c r="SG96" s="1"/>
      <c r="SH96" s="1"/>
      <c r="SI96" s="1"/>
      <c r="SJ96" s="1"/>
      <c r="SK96" s="1"/>
      <c r="SL96" s="1"/>
      <c r="SM96" s="1"/>
      <c r="SN96" s="1"/>
      <c r="SO96" s="1"/>
      <c r="SP96" s="1"/>
      <c r="SQ96" s="1"/>
      <c r="SR96" s="1"/>
      <c r="SS96" s="1"/>
      <c r="ST96" s="1"/>
      <c r="SU96" s="1"/>
      <c r="SV96" s="1"/>
      <c r="SW96" s="1"/>
      <c r="SX96" s="1"/>
      <c r="SY96" s="1"/>
      <c r="SZ96" s="1"/>
      <c r="TA96" s="1"/>
      <c r="TB96" s="1"/>
      <c r="TC96" s="1"/>
      <c r="TD96" s="1"/>
      <c r="TE96" s="1"/>
      <c r="TF96" s="1"/>
      <c r="TG96" s="1"/>
      <c r="TH96" s="1"/>
      <c r="TI96" s="1"/>
      <c r="TJ96" s="1"/>
      <c r="TK96" s="1"/>
      <c r="TL96" s="1"/>
      <c r="TM96" s="1"/>
      <c r="TN96" s="1"/>
      <c r="TO96" s="1"/>
      <c r="TP96" s="1"/>
      <c r="TQ96" s="1"/>
      <c r="TR96" s="1"/>
      <c r="TS96" s="1"/>
      <c r="TT96" s="1"/>
      <c r="TU96" s="1"/>
      <c r="TV96" s="1"/>
      <c r="TW96" s="1"/>
      <c r="TX96" s="1"/>
      <c r="TY96" s="1"/>
      <c r="TZ96" s="1"/>
      <c r="UA96" s="1"/>
      <c r="UB96" s="1"/>
      <c r="UC96" s="1"/>
      <c r="UD96" s="1"/>
      <c r="UE96" s="1"/>
      <c r="UF96" s="1"/>
      <c r="UG96" s="1"/>
      <c r="UH96" s="1"/>
      <c r="UI96" s="1"/>
      <c r="UJ96" s="1"/>
      <c r="UK96" s="1"/>
      <c r="UL96" s="1"/>
      <c r="UM96" s="1"/>
      <c r="UN96" s="1"/>
      <c r="UO96" s="1"/>
      <c r="UP96" s="1"/>
      <c r="UQ96" s="1"/>
      <c r="UR96" s="1"/>
      <c r="US96" s="1"/>
      <c r="UT96" s="1"/>
      <c r="UU96" s="1"/>
      <c r="UV96" s="1"/>
      <c r="UW96" s="1"/>
      <c r="UX96" s="1"/>
      <c r="UY96" s="1"/>
      <c r="UZ96" s="1"/>
      <c r="VA96" s="1"/>
      <c r="VB96" s="1"/>
      <c r="VC96" s="1"/>
      <c r="VD96" s="1"/>
      <c r="VE96" s="1"/>
      <c r="VF96" s="1"/>
      <c r="VG96" s="1"/>
      <c r="VH96" s="1"/>
      <c r="VI96" s="1"/>
      <c r="VJ96" s="1"/>
      <c r="VK96" s="1"/>
      <c r="VL96" s="1"/>
      <c r="VM96" s="1"/>
      <c r="VN96" s="1"/>
      <c r="VO96" s="1"/>
      <c r="VP96" s="1"/>
      <c r="VQ96" s="1"/>
      <c r="VR96" s="1"/>
      <c r="VS96" s="1"/>
      <c r="VT96" s="1"/>
      <c r="VU96" s="1"/>
      <c r="VV96" s="1"/>
      <c r="VW96" s="1"/>
      <c r="VX96" s="1"/>
      <c r="VY96" s="1"/>
      <c r="VZ96" s="1"/>
      <c r="WA96" s="1"/>
      <c r="WB96" s="1"/>
      <c r="WC96" s="1"/>
      <c r="WD96" s="1"/>
      <c r="WE96" s="1"/>
      <c r="WF96" s="1"/>
      <c r="WG96" s="1"/>
      <c r="WH96" s="1"/>
      <c r="WI96" s="1"/>
      <c r="WJ96" s="1"/>
      <c r="WK96" s="1"/>
      <c r="WL96" s="1"/>
      <c r="WM96" s="1"/>
      <c r="WN96" s="1"/>
      <c r="WO96" s="1"/>
      <c r="WP96" s="1"/>
      <c r="WQ96" s="1"/>
      <c r="WR96" s="1"/>
      <c r="WS96" s="1"/>
      <c r="WT96" s="1"/>
      <c r="WU96" s="1"/>
      <c r="WV96" s="1"/>
      <c r="WW96" s="1"/>
      <c r="WX96" s="1"/>
      <c r="WY96" s="1"/>
      <c r="WZ96" s="1"/>
      <c r="XA96" s="1"/>
      <c r="XB96" s="1"/>
      <c r="XC96" s="1"/>
      <c r="XD96" s="1"/>
      <c r="XE96" s="1"/>
      <c r="XF96" s="1"/>
      <c r="XG96" s="1"/>
      <c r="XH96" s="1"/>
      <c r="XI96" s="1"/>
      <c r="XJ96" s="1"/>
      <c r="XK96" s="1"/>
      <c r="XL96" s="1"/>
      <c r="XM96" s="1"/>
      <c r="XN96" s="1"/>
      <c r="XO96" s="1"/>
      <c r="XP96" s="1"/>
      <c r="XQ96" s="1"/>
      <c r="XR96" s="1"/>
      <c r="XS96" s="1"/>
      <c r="XT96" s="1"/>
      <c r="XU96" s="1"/>
      <c r="XV96" s="1"/>
      <c r="XW96" s="1"/>
      <c r="XX96" s="1"/>
      <c r="XY96" s="1"/>
      <c r="XZ96" s="1"/>
      <c r="YA96" s="1"/>
      <c r="YB96" s="1"/>
      <c r="YC96" s="1"/>
      <c r="YD96" s="1"/>
      <c r="YE96" s="1"/>
      <c r="YF96" s="1"/>
      <c r="YG96" s="1"/>
      <c r="YH96" s="1"/>
      <c r="YI96" s="1"/>
      <c r="YJ96" s="1"/>
      <c r="YK96" s="1"/>
      <c r="YL96" s="1"/>
      <c r="YM96" s="1"/>
      <c r="YN96" s="1"/>
      <c r="YO96" s="1"/>
      <c r="YP96" s="1"/>
      <c r="YQ96" s="1"/>
      <c r="YR96" s="1"/>
      <c r="YS96" s="1"/>
      <c r="YT96" s="1"/>
      <c r="YU96" s="1"/>
      <c r="YV96" s="1"/>
      <c r="YW96" s="1"/>
      <c r="YX96" s="1"/>
      <c r="YY96" s="1"/>
      <c r="YZ96" s="1"/>
      <c r="ZA96" s="1"/>
      <c r="ZB96" s="1"/>
      <c r="ZC96" s="1"/>
      <c r="ZD96" s="1"/>
      <c r="ZE96" s="1"/>
      <c r="ZF96" s="1"/>
      <c r="ZG96" s="1"/>
      <c r="ZH96" s="1"/>
      <c r="ZI96" s="1"/>
      <c r="ZJ96" s="1"/>
      <c r="ZK96" s="1"/>
      <c r="ZL96" s="1"/>
      <c r="ZM96" s="1"/>
      <c r="ZN96" s="1"/>
      <c r="ZO96" s="1"/>
      <c r="ZP96" s="1"/>
      <c r="ZQ96" s="1"/>
      <c r="ZR96" s="1"/>
      <c r="ZS96" s="1"/>
      <c r="ZT96" s="1"/>
      <c r="ZU96" s="1"/>
      <c r="ZV96" s="1"/>
      <c r="ZW96" s="1"/>
      <c r="ZX96" s="1"/>
      <c r="ZY96" s="1"/>
      <c r="ZZ96" s="1"/>
      <c r="AAA96" s="1"/>
      <c r="AAB96" s="1"/>
      <c r="AAC96" s="1"/>
      <c r="AAD96" s="1"/>
      <c r="AAE96" s="1"/>
      <c r="AAF96" s="1"/>
      <c r="AAG96" s="1"/>
      <c r="AAH96" s="1"/>
      <c r="AAI96" s="1"/>
      <c r="AAJ96" s="1"/>
      <c r="AAK96" s="1"/>
      <c r="AAL96" s="1"/>
      <c r="AAM96" s="1"/>
      <c r="AAN96" s="1"/>
      <c r="AAO96" s="1"/>
      <c r="AAP96" s="1"/>
      <c r="AAQ96" s="1"/>
      <c r="AAR96" s="1"/>
      <c r="AAS96" s="1"/>
      <c r="AAT96" s="1"/>
      <c r="AAU96" s="1"/>
      <c r="AAV96" s="1"/>
      <c r="AAW96" s="1"/>
      <c r="AAX96" s="1"/>
      <c r="AAY96" s="1"/>
      <c r="AAZ96" s="1"/>
      <c r="ABA96" s="1"/>
      <c r="ABB96" s="1"/>
      <c r="ABC96" s="1"/>
      <c r="ABD96" s="1"/>
      <c r="ABE96" s="1"/>
      <c r="ABF96" s="1"/>
      <c r="ABG96" s="1"/>
      <c r="ABH96" s="1"/>
      <c r="ABI96" s="1"/>
      <c r="ABJ96" s="1"/>
      <c r="ABK96" s="1"/>
      <c r="ABL96" s="1"/>
      <c r="ABM96" s="1"/>
      <c r="ABN96" s="1"/>
      <c r="ABO96" s="1"/>
      <c r="ABP96" s="1"/>
      <c r="ABQ96" s="1"/>
      <c r="ABR96" s="1"/>
      <c r="ABS96" s="1"/>
      <c r="ABT96" s="1"/>
      <c r="ABU96" s="1"/>
      <c r="ABV96" s="1"/>
      <c r="ABW96" s="1"/>
      <c r="ABX96" s="1"/>
      <c r="ABY96" s="1"/>
      <c r="ABZ96" s="1"/>
      <c r="ACA96" s="1"/>
      <c r="ACB96" s="1"/>
      <c r="ACC96" s="1"/>
      <c r="ACD96" s="1"/>
      <c r="ACE96" s="1"/>
      <c r="ACF96" s="1"/>
      <c r="ACG96" s="1"/>
      <c r="ACH96" s="1"/>
      <c r="ACI96" s="1"/>
      <c r="ACJ96" s="1"/>
      <c r="ACK96" s="1"/>
      <c r="ACL96" s="1"/>
      <c r="ACM96" s="1"/>
      <c r="ACN96" s="1"/>
      <c r="ACO96" s="1"/>
      <c r="ACP96" s="1"/>
      <c r="ACQ96" s="1"/>
      <c r="ACR96" s="1"/>
      <c r="ACS96" s="1"/>
      <c r="ACT96" s="1"/>
      <c r="ACU96" s="1"/>
      <c r="ACV96" s="1"/>
      <c r="ACW96" s="1"/>
      <c r="ACX96" s="1"/>
      <c r="ACY96" s="1"/>
      <c r="ACZ96" s="1"/>
      <c r="ADA96" s="1"/>
      <c r="ADB96" s="1"/>
      <c r="ADC96" s="1"/>
      <c r="ADD96" s="1"/>
      <c r="ADE96" s="1"/>
      <c r="ADF96" s="1"/>
      <c r="ADG96" s="1"/>
      <c r="ADH96" s="1"/>
      <c r="ADI96" s="1"/>
      <c r="ADJ96" s="1"/>
      <c r="ADK96" s="1"/>
      <c r="ADL96" s="1"/>
      <c r="ADM96" s="1"/>
      <c r="ADN96" s="1"/>
      <c r="ADO96" s="1"/>
      <c r="ADP96" s="1"/>
      <c r="ADQ96" s="1"/>
      <c r="ADR96" s="1"/>
      <c r="ADS96" s="1"/>
      <c r="ADT96" s="1"/>
      <c r="ADU96" s="1"/>
      <c r="ADV96" s="1"/>
      <c r="ADW96" s="1"/>
      <c r="ADX96" s="1"/>
      <c r="ADY96" s="1"/>
      <c r="ADZ96" s="1"/>
      <c r="AEA96" s="1"/>
      <c r="AEB96" s="1"/>
      <c r="AEC96" s="1"/>
      <c r="AED96" s="1"/>
      <c r="AEE96" s="1"/>
      <c r="AEF96" s="1"/>
      <c r="AEG96" s="1"/>
      <c r="AEH96" s="1"/>
      <c r="AEI96" s="1"/>
      <c r="AEJ96" s="1"/>
      <c r="AEK96" s="1"/>
      <c r="AEL96" s="1"/>
      <c r="AEM96" s="1"/>
      <c r="AEN96" s="1"/>
      <c r="AEO96" s="1"/>
      <c r="AEP96" s="1"/>
      <c r="AEQ96" s="1"/>
      <c r="AER96" s="1"/>
      <c r="AES96" s="1"/>
      <c r="AET96" s="1"/>
      <c r="AEU96" s="1"/>
      <c r="AEV96" s="1"/>
      <c r="AEW96" s="1"/>
      <c r="AEX96" s="1"/>
      <c r="AEY96" s="1"/>
      <c r="AEZ96" s="1"/>
      <c r="AFA96" s="1"/>
      <c r="AFB96" s="1"/>
      <c r="AFC96" s="1"/>
      <c r="AFD96" s="1"/>
      <c r="AFE96" s="1"/>
      <c r="AFF96" s="1"/>
      <c r="AFG96" s="1"/>
      <c r="AFH96" s="1"/>
      <c r="AFI96" s="1"/>
      <c r="AFJ96" s="1"/>
      <c r="AFK96" s="1"/>
      <c r="AFL96" s="1"/>
      <c r="AFM96" s="1"/>
      <c r="AFN96" s="1"/>
      <c r="AFO96" s="1"/>
      <c r="AFP96" s="1"/>
      <c r="AFQ96" s="1"/>
      <c r="AFR96" s="1"/>
      <c r="AFS96" s="1"/>
      <c r="AFT96" s="1"/>
      <c r="AFU96" s="1"/>
      <c r="AFV96" s="1"/>
      <c r="AFW96" s="1"/>
      <c r="AFX96" s="1"/>
      <c r="AFY96" s="1"/>
      <c r="AFZ96" s="1"/>
      <c r="AGA96" s="1"/>
      <c r="AGB96" s="1"/>
      <c r="AGC96" s="1"/>
      <c r="AGD96" s="1"/>
      <c r="AGE96" s="1"/>
      <c r="AGF96" s="1"/>
      <c r="AGG96" s="1"/>
      <c r="AGH96" s="1"/>
      <c r="AGI96" s="1"/>
      <c r="AGJ96" s="1"/>
      <c r="AGK96" s="1"/>
      <c r="AGL96" s="1"/>
      <c r="AGM96" s="1"/>
      <c r="AGN96" s="1"/>
      <c r="AGO96" s="1"/>
      <c r="AGP96" s="1"/>
      <c r="AGQ96" s="1"/>
      <c r="AGR96" s="1"/>
      <c r="AGS96" s="1"/>
      <c r="AGT96" s="1"/>
      <c r="AGU96" s="1"/>
      <c r="AGV96" s="1"/>
      <c r="AGW96" s="1"/>
      <c r="AGX96" s="1"/>
      <c r="AGY96" s="1"/>
      <c r="AGZ96" s="1"/>
      <c r="AHA96" s="1"/>
      <c r="AHB96" s="1"/>
      <c r="AHC96" s="1"/>
      <c r="AHD96" s="1"/>
      <c r="AHE96" s="1"/>
      <c r="AHF96" s="1"/>
      <c r="AHG96" s="1"/>
      <c r="AHH96" s="1"/>
      <c r="AHI96" s="1"/>
      <c r="AHJ96" s="1"/>
      <c r="AHK96" s="1"/>
      <c r="AHL96" s="1"/>
      <c r="AHM96" s="1"/>
      <c r="AHN96" s="1"/>
      <c r="AHO96" s="1"/>
      <c r="AHP96" s="1"/>
      <c r="AHQ96" s="1"/>
      <c r="AHR96" s="1"/>
      <c r="AHS96" s="1"/>
      <c r="AHT96" s="1"/>
      <c r="AHU96" s="1"/>
      <c r="AHV96" s="1"/>
      <c r="AHW96" s="1"/>
      <c r="AHX96" s="1"/>
      <c r="AHY96" s="1"/>
      <c r="AHZ96" s="1"/>
      <c r="AIA96" s="1"/>
      <c r="AIB96" s="1"/>
      <c r="AIC96" s="1"/>
      <c r="AID96" s="1"/>
      <c r="AIE96" s="1"/>
      <c r="AIF96" s="1"/>
      <c r="AIG96" s="1"/>
      <c r="AIH96" s="1"/>
      <c r="AII96" s="1"/>
      <c r="AIJ96" s="1"/>
      <c r="AIK96" s="1"/>
      <c r="AIL96" s="1"/>
      <c r="AIM96" s="1"/>
      <c r="AIN96" s="1"/>
      <c r="AIO96" s="1"/>
      <c r="AIP96" s="1"/>
      <c r="AIQ96" s="1"/>
      <c r="AIR96" s="1"/>
      <c r="AIS96" s="1"/>
      <c r="AIT96" s="1"/>
      <c r="AIU96" s="1"/>
      <c r="AIV96" s="1"/>
      <c r="AIW96" s="1"/>
      <c r="AIX96" s="1"/>
      <c r="AIY96" s="1"/>
      <c r="AIZ96" s="1"/>
      <c r="AJA96" s="1"/>
      <c r="AJB96" s="1"/>
      <c r="AJC96" s="1"/>
      <c r="AJD96" s="1"/>
      <c r="AJE96" s="1"/>
      <c r="AJF96" s="1"/>
      <c r="AJG96" s="1"/>
      <c r="AJH96" s="1"/>
      <c r="AJI96" s="1"/>
      <c r="AJJ96" s="1"/>
      <c r="AJK96" s="1"/>
      <c r="AJL96" s="1"/>
      <c r="AJM96" s="1"/>
      <c r="AJN96" s="1"/>
      <c r="AJO96" s="1"/>
      <c r="AJP96" s="1"/>
      <c r="AJQ96" s="1"/>
      <c r="AJR96" s="1"/>
      <c r="AJS96" s="1"/>
      <c r="AJT96" s="1"/>
      <c r="AJU96" s="1"/>
      <c r="AJV96" s="1"/>
      <c r="AJW96" s="1"/>
      <c r="AJX96" s="1"/>
      <c r="AJY96" s="1"/>
      <c r="AJZ96" s="1"/>
      <c r="AKA96" s="1"/>
      <c r="AKB96" s="1"/>
      <c r="AKC96" s="1"/>
      <c r="AKD96" s="1"/>
      <c r="AKE96" s="1"/>
      <c r="AKF96" s="1"/>
      <c r="AKG96" s="1"/>
      <c r="AKH96" s="1"/>
      <c r="AKI96" s="1"/>
      <c r="AKJ96" s="1"/>
      <c r="AKK96" s="1"/>
      <c r="AKL96" s="1"/>
      <c r="AKM96" s="1"/>
      <c r="AKN96" s="1"/>
      <c r="AKO96" s="1"/>
      <c r="AKP96" s="1"/>
      <c r="AKQ96" s="1"/>
      <c r="AKR96" s="1"/>
      <c r="AKS96" s="1"/>
      <c r="AKT96" s="1"/>
      <c r="AKU96" s="1"/>
      <c r="AKV96" s="1"/>
      <c r="AKW96" s="1"/>
      <c r="AKX96" s="1"/>
      <c r="AKY96" s="1"/>
      <c r="AKZ96" s="1"/>
      <c r="ALA96" s="1"/>
      <c r="ALB96" s="1"/>
      <c r="ALC96" s="1"/>
      <c r="ALD96" s="1"/>
      <c r="ALE96" s="1"/>
      <c r="ALF96" s="1"/>
      <c r="ALG96" s="1"/>
      <c r="ALH96" s="1"/>
      <c r="ALI96" s="1"/>
      <c r="ALJ96" s="1"/>
      <c r="ALK96" s="1"/>
      <c r="ALL96" s="1"/>
      <c r="ALM96" s="1"/>
      <c r="ALN96" s="1"/>
      <c r="ALO96" s="1"/>
      <c r="ALP96" s="1"/>
      <c r="ALQ96" s="1"/>
      <c r="ALR96" s="1"/>
      <c r="ALS96" s="1"/>
      <c r="ALT96" s="1"/>
      <c r="ALU96" s="1"/>
      <c r="ALV96" s="1"/>
      <c r="ALW96" s="1"/>
      <c r="ALX96" s="1"/>
      <c r="ALY96" s="1"/>
      <c r="ALZ96" s="1"/>
      <c r="AMA96" s="1"/>
      <c r="AMB96" s="1"/>
      <c r="AMC96" s="1"/>
      <c r="AMD96" s="1"/>
      <c r="AME96" s="1"/>
      <c r="AMF96" s="1"/>
      <c r="AMG96" s="1"/>
      <c r="AMH96" s="1"/>
    </row>
    <row r="97" spans="1:1024">
      <c r="B97" s="10"/>
      <c r="C97" s="8"/>
      <c r="E97" s="12"/>
      <c r="G97" s="11"/>
      <c r="H97" s="9"/>
    </row>
    <row r="98" spans="1:1024">
      <c r="A98" s="36" t="s">
        <v>102</v>
      </c>
      <c r="B98" s="27"/>
      <c r="C98" s="28" t="s">
        <v>7</v>
      </c>
      <c r="D98" s="29" t="s">
        <v>215</v>
      </c>
      <c r="E98" s="27" t="s">
        <v>7</v>
      </c>
      <c r="F98" s="29" t="s">
        <v>215</v>
      </c>
      <c r="G98" s="28" t="s">
        <v>7</v>
      </c>
      <c r="H98" s="30" t="s">
        <v>215</v>
      </c>
      <c r="I98" s="31" t="s">
        <v>7</v>
      </c>
      <c r="J98" s="32" t="s">
        <v>215</v>
      </c>
      <c r="K98" s="33" t="s">
        <v>213</v>
      </c>
      <c r="L98" s="26" t="s">
        <v>212</v>
      </c>
      <c r="M98" s="26" t="s">
        <v>214</v>
      </c>
    </row>
    <row r="99" spans="1:1024">
      <c r="A99" s="1" t="s">
        <v>103</v>
      </c>
      <c r="C99" s="2">
        <v>1</v>
      </c>
      <c r="D99" s="5">
        <v>6.04</v>
      </c>
      <c r="E99" s="1">
        <v>1</v>
      </c>
      <c r="F99" s="5">
        <v>6.15</v>
      </c>
      <c r="G99" s="2">
        <v>2</v>
      </c>
      <c r="H99" s="5">
        <v>6.26</v>
      </c>
      <c r="I99" s="22">
        <v>2</v>
      </c>
      <c r="J99" s="20">
        <v>6.16</v>
      </c>
      <c r="K99" s="19">
        <f t="shared" si="1"/>
        <v>6.04</v>
      </c>
      <c r="L99" s="1">
        <v>4</v>
      </c>
      <c r="M99" s="25">
        <v>1</v>
      </c>
      <c r="AMF99"/>
      <c r="AMG99"/>
      <c r="AMH99"/>
      <c r="AMI99"/>
      <c r="AMJ99"/>
    </row>
    <row r="100" spans="1:1024">
      <c r="A100" s="1" t="s">
        <v>105</v>
      </c>
      <c r="C100" s="2">
        <v>3</v>
      </c>
      <c r="D100" s="5">
        <v>6.21</v>
      </c>
      <c r="E100" s="1">
        <v>2</v>
      </c>
      <c r="F100" s="5">
        <v>6.2</v>
      </c>
      <c r="G100" s="2">
        <v>1</v>
      </c>
      <c r="H100" s="5">
        <v>6.12</v>
      </c>
      <c r="I100" s="22">
        <v>1</v>
      </c>
      <c r="J100" s="20">
        <v>6.1</v>
      </c>
      <c r="K100" s="19">
        <f t="shared" si="1"/>
        <v>6.12</v>
      </c>
      <c r="L100" s="1">
        <v>4</v>
      </c>
      <c r="M100" s="25">
        <v>2</v>
      </c>
      <c r="AMF100"/>
      <c r="AMG100"/>
      <c r="AMH100"/>
      <c r="AMI100"/>
      <c r="AMJ100"/>
    </row>
    <row r="101" spans="1:1024">
      <c r="A101" s="1" t="s">
        <v>104</v>
      </c>
      <c r="C101" s="2">
        <v>2</v>
      </c>
      <c r="D101" s="5">
        <v>6.07</v>
      </c>
      <c r="E101" s="1">
        <v>3</v>
      </c>
      <c r="F101" s="5">
        <v>6.32</v>
      </c>
      <c r="G101" s="2">
        <v>3</v>
      </c>
      <c r="H101" s="5">
        <v>6.29</v>
      </c>
      <c r="I101" s="22">
        <v>3</v>
      </c>
      <c r="J101" s="20">
        <v>6.22</v>
      </c>
      <c r="K101" s="19">
        <f t="shared" si="1"/>
        <v>6.07</v>
      </c>
      <c r="L101" s="1">
        <v>8</v>
      </c>
      <c r="M101" s="25">
        <v>3</v>
      </c>
      <c r="AMF101"/>
      <c r="AMG101"/>
      <c r="AMH101"/>
      <c r="AMI101"/>
      <c r="AMJ101"/>
    </row>
    <row r="102" spans="1:1024">
      <c r="A102" s="1" t="s">
        <v>107</v>
      </c>
      <c r="C102" s="2">
        <v>5</v>
      </c>
      <c r="D102" s="5">
        <v>7.15</v>
      </c>
      <c r="F102" s="5"/>
      <c r="G102" s="2">
        <v>4</v>
      </c>
      <c r="H102" s="5">
        <v>6.48</v>
      </c>
      <c r="I102" s="22">
        <v>4</v>
      </c>
      <c r="J102" s="20">
        <v>7.07</v>
      </c>
      <c r="K102" s="19">
        <f t="shared" si="1"/>
        <v>6.48</v>
      </c>
      <c r="L102" s="1">
        <v>13</v>
      </c>
      <c r="M102" s="25">
        <v>4</v>
      </c>
      <c r="AME102"/>
      <c r="AMF102"/>
      <c r="AMG102"/>
      <c r="AMH102"/>
      <c r="AMI102"/>
      <c r="AMJ102"/>
    </row>
    <row r="103" spans="1:1024">
      <c r="A103" s="1" t="s">
        <v>106</v>
      </c>
      <c r="C103" s="2">
        <v>4</v>
      </c>
      <c r="D103" s="5">
        <v>6.58</v>
      </c>
      <c r="F103" s="5"/>
      <c r="G103" s="2">
        <v>5</v>
      </c>
      <c r="H103" s="5">
        <v>7.43</v>
      </c>
      <c r="I103" s="22">
        <v>6</v>
      </c>
      <c r="J103" s="20">
        <v>7.1</v>
      </c>
      <c r="K103" s="19">
        <f t="shared" si="1"/>
        <v>6.58</v>
      </c>
      <c r="L103" s="1">
        <v>15</v>
      </c>
      <c r="M103" s="25">
        <v>5</v>
      </c>
      <c r="AME103"/>
      <c r="AMF103"/>
      <c r="AMG103"/>
      <c r="AMH103"/>
      <c r="AMI103"/>
      <c r="AMJ103"/>
    </row>
    <row r="104" spans="1:1024">
      <c r="A104" s="1" t="s">
        <v>117</v>
      </c>
      <c r="D104" s="5"/>
      <c r="E104" s="1">
        <v>4</v>
      </c>
      <c r="F104" s="5">
        <v>7.4</v>
      </c>
      <c r="G104" s="2">
        <v>6</v>
      </c>
      <c r="H104" s="5">
        <v>7.49</v>
      </c>
      <c r="I104" s="22">
        <v>7</v>
      </c>
      <c r="J104" s="20">
        <v>7.28</v>
      </c>
      <c r="K104" s="19">
        <f t="shared" si="1"/>
        <v>7.4</v>
      </c>
      <c r="L104" s="1">
        <v>17</v>
      </c>
      <c r="M104" s="25">
        <v>6</v>
      </c>
      <c r="AMF104"/>
      <c r="AMG104"/>
      <c r="AMH104"/>
      <c r="AMI104"/>
      <c r="AMJ104"/>
    </row>
    <row r="105" spans="1:1024">
      <c r="A105" s="1" t="s">
        <v>108</v>
      </c>
      <c r="C105" s="2">
        <v>6</v>
      </c>
      <c r="D105" s="5">
        <v>7.2</v>
      </c>
      <c r="E105" s="1">
        <v>5</v>
      </c>
      <c r="F105" s="5">
        <v>8.0299999999999994</v>
      </c>
      <c r="G105" s="2">
        <v>7</v>
      </c>
      <c r="H105" s="5">
        <v>7.55</v>
      </c>
      <c r="I105" s="22">
        <v>9</v>
      </c>
      <c r="J105" s="20">
        <v>8.3000000000000007</v>
      </c>
      <c r="K105" s="19">
        <f t="shared" si="1"/>
        <v>7.2</v>
      </c>
      <c r="L105" s="1">
        <v>18</v>
      </c>
      <c r="M105" s="25">
        <v>7</v>
      </c>
      <c r="AMF105"/>
      <c r="AMG105"/>
      <c r="AMH105"/>
      <c r="AMI105"/>
      <c r="AMJ105"/>
    </row>
    <row r="106" spans="1:1024">
      <c r="A106" s="16" t="s">
        <v>109</v>
      </c>
      <c r="C106" s="2">
        <v>7</v>
      </c>
      <c r="D106" s="5">
        <v>8.11</v>
      </c>
      <c r="F106" s="5"/>
      <c r="G106" s="2">
        <v>8</v>
      </c>
      <c r="H106" s="5">
        <v>8.0500000000000007</v>
      </c>
      <c r="I106" s="22">
        <v>5</v>
      </c>
      <c r="J106" s="20">
        <v>7.09</v>
      </c>
      <c r="K106" s="19">
        <f t="shared" si="1"/>
        <v>8.0500000000000007</v>
      </c>
      <c r="L106" s="1">
        <v>20</v>
      </c>
      <c r="M106" s="25">
        <v>8</v>
      </c>
      <c r="AMG106"/>
      <c r="AMH106"/>
      <c r="AMI106"/>
      <c r="AMJ106"/>
    </row>
    <row r="107" spans="1:1024">
      <c r="A107" s="1" t="s">
        <v>114</v>
      </c>
      <c r="C107" s="2">
        <v>12</v>
      </c>
      <c r="D107" s="5">
        <v>11.13</v>
      </c>
      <c r="E107" s="1">
        <v>7</v>
      </c>
      <c r="F107" s="5">
        <v>8.17</v>
      </c>
      <c r="G107" s="2">
        <v>9</v>
      </c>
      <c r="H107" s="5">
        <v>8.57</v>
      </c>
      <c r="I107" s="22">
        <v>8</v>
      </c>
      <c r="J107" s="20">
        <v>8.15</v>
      </c>
      <c r="K107" s="19">
        <f t="shared" si="1"/>
        <v>8.17</v>
      </c>
      <c r="L107" s="1">
        <v>24</v>
      </c>
      <c r="M107" s="25">
        <v>9</v>
      </c>
      <c r="AMF107"/>
      <c r="AMG107"/>
      <c r="AMH107"/>
      <c r="AMI107"/>
      <c r="AMJ107"/>
    </row>
    <row r="108" spans="1:1024">
      <c r="A108" s="1" t="s">
        <v>119</v>
      </c>
      <c r="D108" s="5"/>
      <c r="E108" s="1">
        <v>11</v>
      </c>
      <c r="F108" s="5">
        <v>11.21</v>
      </c>
      <c r="G108" s="2">
        <v>10</v>
      </c>
      <c r="H108" s="5">
        <v>9.34</v>
      </c>
      <c r="I108" s="22">
        <v>10</v>
      </c>
      <c r="J108" s="20">
        <v>11.49</v>
      </c>
      <c r="K108" s="19">
        <f t="shared" si="1"/>
        <v>9.34</v>
      </c>
      <c r="L108" s="1">
        <v>31</v>
      </c>
      <c r="M108" s="25">
        <v>10</v>
      </c>
      <c r="AMF108"/>
      <c r="AMG108"/>
      <c r="AMH108"/>
      <c r="AMI108"/>
      <c r="AMJ108"/>
    </row>
    <row r="109" spans="1:1024">
      <c r="A109" s="1" t="s">
        <v>111</v>
      </c>
      <c r="C109" s="2">
        <v>9</v>
      </c>
      <c r="D109" s="5">
        <v>10.14</v>
      </c>
      <c r="E109" s="1">
        <v>12</v>
      </c>
      <c r="F109" s="5">
        <v>11.33</v>
      </c>
      <c r="G109" s="2">
        <v>11</v>
      </c>
      <c r="H109" s="5">
        <v>11.18</v>
      </c>
      <c r="K109" s="19">
        <f t="shared" si="1"/>
        <v>10.14</v>
      </c>
      <c r="L109" s="1">
        <v>32</v>
      </c>
      <c r="M109" s="25">
        <v>11</v>
      </c>
      <c r="AMF109"/>
      <c r="AMG109"/>
      <c r="AMH109"/>
      <c r="AMI109"/>
      <c r="AMJ109"/>
    </row>
    <row r="110" spans="1:1024">
      <c r="A110" s="1" t="s">
        <v>115</v>
      </c>
      <c r="C110" s="2">
        <v>13</v>
      </c>
      <c r="D110" s="5">
        <v>11.36</v>
      </c>
      <c r="E110" s="1">
        <v>9</v>
      </c>
      <c r="F110" s="5">
        <v>10.38</v>
      </c>
      <c r="G110" s="2">
        <v>12</v>
      </c>
      <c r="H110" s="5">
        <v>11.27</v>
      </c>
      <c r="I110" s="22">
        <v>11</v>
      </c>
      <c r="J110" s="20">
        <v>12.52</v>
      </c>
      <c r="K110" s="19">
        <f t="shared" si="1"/>
        <v>10.38</v>
      </c>
      <c r="L110" s="1">
        <v>32</v>
      </c>
      <c r="M110" s="25">
        <v>12</v>
      </c>
      <c r="AMF110"/>
      <c r="AMG110"/>
      <c r="AMH110"/>
      <c r="AMI110"/>
      <c r="AMJ110"/>
    </row>
    <row r="111" spans="1:1024">
      <c r="A111" s="1" t="s">
        <v>116</v>
      </c>
      <c r="C111" s="2">
        <v>14</v>
      </c>
      <c r="D111" s="5">
        <v>11.37</v>
      </c>
      <c r="E111" s="1">
        <v>10</v>
      </c>
      <c r="F111" s="5">
        <v>10.39</v>
      </c>
      <c r="G111" s="2">
        <v>13</v>
      </c>
      <c r="H111" s="5">
        <v>11.39</v>
      </c>
      <c r="I111" s="22">
        <v>12</v>
      </c>
      <c r="J111" s="20">
        <v>13.06</v>
      </c>
      <c r="K111" s="19">
        <f t="shared" si="1"/>
        <v>10.39</v>
      </c>
      <c r="L111" s="1">
        <v>35</v>
      </c>
      <c r="M111" s="25">
        <v>13</v>
      </c>
      <c r="AMF111"/>
      <c r="AMG111"/>
      <c r="AMH111"/>
      <c r="AMI111"/>
      <c r="AMJ111"/>
    </row>
    <row r="112" spans="1:1024">
      <c r="A112" s="1" t="s">
        <v>110</v>
      </c>
      <c r="C112" s="2">
        <v>8</v>
      </c>
      <c r="D112" s="5">
        <v>8.1199999999999992</v>
      </c>
      <c r="F112" s="5"/>
      <c r="K112" s="19">
        <f>MIN(D112,F112,H112)</f>
        <v>8.1199999999999992</v>
      </c>
      <c r="AME112"/>
      <c r="AMF112"/>
      <c r="AMG112"/>
      <c r="AMH112"/>
      <c r="AMI112"/>
      <c r="AMJ112"/>
    </row>
    <row r="113" spans="1:1024">
      <c r="A113" s="1" t="s">
        <v>113</v>
      </c>
      <c r="C113" s="2">
        <v>11</v>
      </c>
      <c r="D113" s="5">
        <v>11.1</v>
      </c>
      <c r="E113" s="1">
        <v>6</v>
      </c>
      <c r="F113" s="5">
        <v>8.1300000000000008</v>
      </c>
      <c r="K113" s="19">
        <f>MIN(D113,F113,H113)</f>
        <v>8.1300000000000008</v>
      </c>
      <c r="AME113"/>
      <c r="AMF113"/>
      <c r="AMG113"/>
      <c r="AMH113"/>
      <c r="AMI113"/>
      <c r="AMJ113"/>
    </row>
    <row r="114" spans="1:1024">
      <c r="A114" s="1" t="s">
        <v>118</v>
      </c>
      <c r="D114" s="5"/>
      <c r="E114" s="1">
        <v>8</v>
      </c>
      <c r="F114" s="5">
        <v>8.18</v>
      </c>
      <c r="K114" s="19">
        <f>MIN(D114,F114,H114)</f>
        <v>8.18</v>
      </c>
      <c r="AMJ114"/>
    </row>
    <row r="115" spans="1:1024">
      <c r="A115" s="1" t="s">
        <v>112</v>
      </c>
      <c r="C115" s="2">
        <v>10</v>
      </c>
      <c r="D115" s="5">
        <v>11.09</v>
      </c>
      <c r="F115" s="5"/>
      <c r="K115" s="19">
        <f>MIN(D115,F115,H115)</f>
        <v>11.09</v>
      </c>
      <c r="AMC115"/>
      <c r="AMD115"/>
      <c r="AME115"/>
      <c r="AMF115"/>
      <c r="AMG115"/>
      <c r="AMH115"/>
      <c r="AMI115"/>
      <c r="AMJ115"/>
    </row>
    <row r="116" spans="1:1024">
      <c r="A116" s="13"/>
      <c r="B116" s="14"/>
      <c r="C116" s="8"/>
      <c r="E116" s="8"/>
      <c r="G116" s="8"/>
      <c r="H116" s="9"/>
      <c r="I116" s="24"/>
    </row>
    <row r="117" spans="1:1024">
      <c r="A117" s="36" t="s">
        <v>120</v>
      </c>
      <c r="B117" s="27" t="s">
        <v>6</v>
      </c>
      <c r="C117" s="28" t="s">
        <v>7</v>
      </c>
      <c r="D117" s="29" t="s">
        <v>215</v>
      </c>
      <c r="E117" s="27" t="s">
        <v>7</v>
      </c>
      <c r="F117" s="29" t="s">
        <v>215</v>
      </c>
      <c r="G117" s="28" t="s">
        <v>7</v>
      </c>
      <c r="H117" s="30" t="s">
        <v>215</v>
      </c>
      <c r="I117" s="31" t="s">
        <v>7</v>
      </c>
      <c r="J117" s="32" t="s">
        <v>215</v>
      </c>
      <c r="K117" s="33" t="s">
        <v>213</v>
      </c>
      <c r="L117" s="26" t="s">
        <v>212</v>
      </c>
      <c r="M117" s="26" t="s">
        <v>214</v>
      </c>
    </row>
    <row r="118" spans="1:1024">
      <c r="A118" s="1" t="s">
        <v>124</v>
      </c>
      <c r="B118" s="1" t="s">
        <v>122</v>
      </c>
      <c r="C118" s="2">
        <v>2</v>
      </c>
      <c r="D118" s="5">
        <v>14.29</v>
      </c>
      <c r="F118" s="5"/>
      <c r="G118" s="2">
        <v>1</v>
      </c>
      <c r="H118" s="5">
        <v>13.21</v>
      </c>
      <c r="I118" s="22">
        <v>1</v>
      </c>
      <c r="J118" s="20">
        <v>12.44</v>
      </c>
      <c r="K118" s="19">
        <f t="shared" si="1"/>
        <v>13.21</v>
      </c>
      <c r="L118" s="1">
        <v>4</v>
      </c>
      <c r="M118" s="25">
        <v>1</v>
      </c>
      <c r="AMI118"/>
      <c r="AMJ118"/>
    </row>
    <row r="119" spans="1:1024">
      <c r="A119" s="1" t="s">
        <v>121</v>
      </c>
      <c r="B119" s="1" t="s">
        <v>122</v>
      </c>
      <c r="C119" s="2">
        <v>1</v>
      </c>
      <c r="D119" s="5">
        <v>13.34</v>
      </c>
      <c r="E119" s="1">
        <v>2</v>
      </c>
      <c r="F119" s="5">
        <v>13.36</v>
      </c>
      <c r="G119" s="2">
        <v>2</v>
      </c>
      <c r="H119" s="5" t="s">
        <v>123</v>
      </c>
      <c r="I119" s="22">
        <v>3</v>
      </c>
      <c r="J119" s="20">
        <v>13.59</v>
      </c>
      <c r="K119" s="19">
        <f t="shared" si="1"/>
        <v>13.34</v>
      </c>
      <c r="L119" s="1">
        <v>5</v>
      </c>
      <c r="M119" s="25">
        <v>2</v>
      </c>
      <c r="AMH119"/>
      <c r="AMI119"/>
      <c r="AMJ119"/>
    </row>
    <row r="120" spans="1:1024">
      <c r="A120" s="1" t="s">
        <v>126</v>
      </c>
      <c r="B120" s="1" t="s">
        <v>127</v>
      </c>
      <c r="C120" s="2">
        <v>4</v>
      </c>
      <c r="D120" s="5">
        <v>15.43</v>
      </c>
      <c r="E120" s="1">
        <v>3</v>
      </c>
      <c r="F120" s="5">
        <v>15.11</v>
      </c>
      <c r="G120" s="2">
        <v>3</v>
      </c>
      <c r="H120" s="5">
        <v>15.24</v>
      </c>
      <c r="K120" s="19">
        <f t="shared" si="1"/>
        <v>15.11</v>
      </c>
      <c r="L120" s="1">
        <v>10</v>
      </c>
      <c r="M120" s="25">
        <v>3</v>
      </c>
      <c r="AMH120"/>
      <c r="AMI120"/>
      <c r="AMJ120"/>
    </row>
    <row r="121" spans="1:1024">
      <c r="A121" s="1" t="s">
        <v>125</v>
      </c>
      <c r="B121" s="1" t="s">
        <v>122</v>
      </c>
      <c r="C121" s="2">
        <v>3</v>
      </c>
      <c r="D121" s="5">
        <v>15.01</v>
      </c>
      <c r="F121" s="5"/>
      <c r="G121" s="2">
        <v>4</v>
      </c>
      <c r="H121" s="5">
        <v>15.52</v>
      </c>
      <c r="I121" s="22">
        <v>4</v>
      </c>
      <c r="J121" s="20">
        <v>15.37</v>
      </c>
      <c r="K121" s="19">
        <f t="shared" si="1"/>
        <v>15.01</v>
      </c>
      <c r="L121" s="1">
        <v>11</v>
      </c>
      <c r="M121" s="25">
        <v>4</v>
      </c>
      <c r="AMI121"/>
      <c r="AMJ121"/>
    </row>
    <row r="122" spans="1:1024">
      <c r="A122" s="1" t="s">
        <v>128</v>
      </c>
      <c r="B122" s="1" t="s">
        <v>122</v>
      </c>
      <c r="C122" s="2">
        <v>5</v>
      </c>
      <c r="D122" s="5">
        <v>16.079999999999998</v>
      </c>
      <c r="E122" s="1">
        <v>4</v>
      </c>
      <c r="F122" s="5">
        <v>15.12</v>
      </c>
      <c r="G122" s="2">
        <v>7</v>
      </c>
      <c r="H122" s="5">
        <v>17.2</v>
      </c>
      <c r="I122" s="22">
        <v>5</v>
      </c>
      <c r="J122" s="20">
        <v>16.399999999999999</v>
      </c>
      <c r="K122" s="19">
        <f t="shared" si="1"/>
        <v>15.12</v>
      </c>
      <c r="L122" s="1">
        <v>14</v>
      </c>
      <c r="M122" s="25">
        <v>5</v>
      </c>
      <c r="AMH122"/>
      <c r="AMI122"/>
      <c r="AMJ122"/>
    </row>
    <row r="123" spans="1:1024">
      <c r="A123" s="1" t="s">
        <v>129</v>
      </c>
      <c r="B123" s="1" t="s">
        <v>122</v>
      </c>
      <c r="C123" s="2">
        <v>6</v>
      </c>
      <c r="D123" s="5">
        <v>16.36</v>
      </c>
      <c r="E123" s="1">
        <v>5</v>
      </c>
      <c r="F123" s="5">
        <v>16.100000000000001</v>
      </c>
      <c r="G123" s="2">
        <v>5</v>
      </c>
      <c r="H123" s="5">
        <v>16.22</v>
      </c>
      <c r="I123" s="22">
        <v>6</v>
      </c>
      <c r="J123" s="20">
        <v>18.239999999999998</v>
      </c>
      <c r="K123" s="19">
        <f t="shared" si="1"/>
        <v>16.100000000000001</v>
      </c>
      <c r="L123" s="1">
        <v>16</v>
      </c>
      <c r="M123" s="25">
        <v>6</v>
      </c>
      <c r="AMH123"/>
      <c r="AMI123"/>
      <c r="AMJ123"/>
    </row>
    <row r="124" spans="1:1024">
      <c r="A124" s="1" t="s">
        <v>130</v>
      </c>
      <c r="B124" s="1" t="s">
        <v>122</v>
      </c>
      <c r="C124" s="2">
        <v>7</v>
      </c>
      <c r="D124" s="5">
        <v>16.399999999999999</v>
      </c>
      <c r="E124" s="1">
        <v>6</v>
      </c>
      <c r="F124" s="5">
        <v>16.149999999999999</v>
      </c>
      <c r="G124" s="2">
        <v>6</v>
      </c>
      <c r="H124" s="5">
        <v>16.23</v>
      </c>
      <c r="I124" s="22">
        <v>6</v>
      </c>
      <c r="J124" s="20">
        <v>18.239999999999998</v>
      </c>
      <c r="K124" s="19">
        <f t="shared" si="1"/>
        <v>16.149999999999999</v>
      </c>
      <c r="L124" s="1">
        <v>18</v>
      </c>
      <c r="M124" s="25">
        <v>7</v>
      </c>
      <c r="AMH124"/>
      <c r="AMI124"/>
      <c r="AMJ124"/>
    </row>
    <row r="125" spans="1:1024">
      <c r="A125" s="1" t="s">
        <v>131</v>
      </c>
      <c r="D125" s="5"/>
      <c r="E125" s="1">
        <v>1</v>
      </c>
      <c r="F125" s="5">
        <v>12.36</v>
      </c>
      <c r="I125" s="22">
        <v>2</v>
      </c>
      <c r="J125" s="20" t="s">
        <v>202</v>
      </c>
      <c r="K125" s="19">
        <f t="shared" si="1"/>
        <v>12.36</v>
      </c>
      <c r="AMJ125"/>
    </row>
    <row r="126" spans="1:1024">
      <c r="B126" s="10"/>
      <c r="C126" s="8"/>
      <c r="D126" s="17"/>
      <c r="E126" s="8"/>
      <c r="F126" s="17"/>
      <c r="G126" s="8"/>
      <c r="H126" s="18"/>
      <c r="I126" s="24"/>
      <c r="J126" s="21"/>
    </row>
    <row r="127" spans="1:1024">
      <c r="A127" s="36" t="s">
        <v>132</v>
      </c>
      <c r="B127" s="27" t="s">
        <v>6</v>
      </c>
      <c r="C127" s="28" t="s">
        <v>7</v>
      </c>
      <c r="D127" s="29" t="s">
        <v>215</v>
      </c>
      <c r="E127" s="27" t="s">
        <v>7</v>
      </c>
      <c r="F127" s="29" t="s">
        <v>215</v>
      </c>
      <c r="G127" s="28" t="s">
        <v>7</v>
      </c>
      <c r="H127" s="30" t="s">
        <v>215</v>
      </c>
      <c r="I127" s="31" t="s">
        <v>7</v>
      </c>
      <c r="J127" s="32" t="s">
        <v>215</v>
      </c>
      <c r="K127" s="33" t="s">
        <v>213</v>
      </c>
      <c r="L127" s="26" t="s">
        <v>212</v>
      </c>
      <c r="M127" s="26" t="s">
        <v>214</v>
      </c>
    </row>
    <row r="128" spans="1:1024">
      <c r="A128" s="1" t="s">
        <v>133</v>
      </c>
      <c r="B128" s="1" t="s">
        <v>134</v>
      </c>
      <c r="C128" s="2">
        <v>1</v>
      </c>
      <c r="D128" s="5">
        <v>11.01</v>
      </c>
      <c r="E128" s="1">
        <v>1</v>
      </c>
      <c r="F128" s="5">
        <v>10.38</v>
      </c>
      <c r="G128" s="2">
        <v>1</v>
      </c>
      <c r="H128" s="5">
        <v>10.25</v>
      </c>
      <c r="I128" s="22">
        <v>1</v>
      </c>
      <c r="J128" s="20">
        <v>10.42</v>
      </c>
      <c r="K128" s="19">
        <f t="shared" si="1"/>
        <v>10.25</v>
      </c>
      <c r="L128" s="1">
        <v>3</v>
      </c>
      <c r="M128" s="25">
        <v>1</v>
      </c>
      <c r="AMD128"/>
      <c r="AME128"/>
      <c r="AMF128"/>
      <c r="AMG128"/>
      <c r="AMH128"/>
      <c r="AMI128"/>
      <c r="AMJ128"/>
    </row>
    <row r="129" spans="1:1024">
      <c r="A129" s="1" t="s">
        <v>140</v>
      </c>
      <c r="B129" s="1" t="s">
        <v>134</v>
      </c>
      <c r="C129" s="2">
        <v>5</v>
      </c>
      <c r="D129" s="5">
        <v>12.51</v>
      </c>
      <c r="E129" s="1">
        <v>2</v>
      </c>
      <c r="F129" s="5">
        <v>11.56</v>
      </c>
      <c r="G129" s="2">
        <v>2</v>
      </c>
      <c r="H129" s="5">
        <v>11.38</v>
      </c>
      <c r="I129" s="22">
        <v>2</v>
      </c>
      <c r="J129" s="20">
        <v>11.26</v>
      </c>
      <c r="K129" s="19">
        <f t="shared" si="1"/>
        <v>11.38</v>
      </c>
      <c r="L129" s="1">
        <v>6</v>
      </c>
      <c r="M129" s="25">
        <v>2</v>
      </c>
      <c r="AMD129"/>
      <c r="AME129"/>
      <c r="AMF129"/>
      <c r="AMG129"/>
      <c r="AMH129"/>
      <c r="AMI129"/>
      <c r="AMJ129"/>
    </row>
    <row r="130" spans="1:1024">
      <c r="A130" s="1" t="s">
        <v>135</v>
      </c>
      <c r="B130" s="1" t="s">
        <v>136</v>
      </c>
      <c r="C130" s="2">
        <v>2</v>
      </c>
      <c r="D130" s="5">
        <v>12</v>
      </c>
      <c r="E130" s="1">
        <v>3</v>
      </c>
      <c r="F130" s="5">
        <v>12.05</v>
      </c>
      <c r="G130" s="2">
        <v>3</v>
      </c>
      <c r="H130" s="5">
        <v>12.11</v>
      </c>
      <c r="I130" s="22">
        <v>3</v>
      </c>
      <c r="J130" s="20">
        <v>11.45</v>
      </c>
      <c r="K130" s="19">
        <f t="shared" si="1"/>
        <v>12</v>
      </c>
      <c r="L130" s="1">
        <v>8</v>
      </c>
      <c r="M130" s="25">
        <v>3</v>
      </c>
      <c r="AMD130"/>
      <c r="AME130"/>
      <c r="AMF130"/>
      <c r="AMG130"/>
      <c r="AMH130"/>
      <c r="AMI130"/>
      <c r="AMJ130"/>
    </row>
    <row r="131" spans="1:1024">
      <c r="A131" s="1" t="s">
        <v>137</v>
      </c>
      <c r="B131" s="1" t="s">
        <v>134</v>
      </c>
      <c r="C131" s="2">
        <v>3</v>
      </c>
      <c r="D131" s="5">
        <v>12.29</v>
      </c>
      <c r="E131" s="1">
        <v>5</v>
      </c>
      <c r="F131" s="5">
        <v>13.02</v>
      </c>
      <c r="G131" s="2">
        <v>4</v>
      </c>
      <c r="H131" s="5">
        <v>12.35</v>
      </c>
      <c r="K131" s="19">
        <f t="shared" si="1"/>
        <v>12.29</v>
      </c>
      <c r="L131" s="1">
        <v>12</v>
      </c>
      <c r="M131" s="25">
        <v>4</v>
      </c>
      <c r="AMD131"/>
      <c r="AME131"/>
      <c r="AMF131"/>
      <c r="AMG131"/>
      <c r="AMH131"/>
      <c r="AMI131"/>
      <c r="AMJ131"/>
    </row>
    <row r="132" spans="1:1024">
      <c r="A132" s="1" t="s">
        <v>141</v>
      </c>
      <c r="B132" s="1" t="s">
        <v>134</v>
      </c>
      <c r="C132" s="2">
        <v>6</v>
      </c>
      <c r="D132" s="5">
        <v>12.59</v>
      </c>
      <c r="E132" s="1">
        <v>6</v>
      </c>
      <c r="F132" s="5">
        <v>13.23</v>
      </c>
      <c r="G132" s="2">
        <v>6</v>
      </c>
      <c r="H132" s="5">
        <v>13.27</v>
      </c>
      <c r="K132" s="19">
        <f t="shared" si="1"/>
        <v>12.59</v>
      </c>
      <c r="L132" s="1">
        <v>18</v>
      </c>
      <c r="M132" s="25">
        <v>5</v>
      </c>
      <c r="AMD132"/>
      <c r="AME132"/>
      <c r="AMF132"/>
      <c r="AMG132"/>
      <c r="AMH132"/>
      <c r="AMI132"/>
      <c r="AMJ132"/>
    </row>
    <row r="133" spans="1:1024">
      <c r="A133" s="16" t="s">
        <v>143</v>
      </c>
      <c r="B133" s="1" t="s">
        <v>136</v>
      </c>
      <c r="C133" s="2">
        <v>8</v>
      </c>
      <c r="D133" s="5">
        <v>13.34</v>
      </c>
      <c r="E133" s="1">
        <v>9</v>
      </c>
      <c r="F133" s="5">
        <v>13.42</v>
      </c>
      <c r="G133" s="2">
        <v>5</v>
      </c>
      <c r="H133" s="5">
        <v>12.53</v>
      </c>
      <c r="I133" s="22">
        <v>6</v>
      </c>
      <c r="J133" s="20">
        <v>13.08</v>
      </c>
      <c r="K133" s="19">
        <f t="shared" si="1"/>
        <v>12.53</v>
      </c>
      <c r="L133" s="1">
        <v>19</v>
      </c>
      <c r="M133" s="25">
        <v>6</v>
      </c>
      <c r="AMD133"/>
      <c r="AME133"/>
      <c r="AMF133"/>
      <c r="AMG133"/>
      <c r="AMH133"/>
      <c r="AMI133"/>
      <c r="AMJ133"/>
    </row>
    <row r="134" spans="1:1024">
      <c r="A134" s="1" t="s">
        <v>142</v>
      </c>
      <c r="B134" s="1" t="s">
        <v>139</v>
      </c>
      <c r="C134" s="2">
        <v>7</v>
      </c>
      <c r="D134" s="5">
        <v>13.18</v>
      </c>
      <c r="E134" s="1">
        <v>8</v>
      </c>
      <c r="F134" s="5">
        <v>13.35</v>
      </c>
      <c r="I134" s="22">
        <v>7</v>
      </c>
      <c r="J134" s="20">
        <v>13.45</v>
      </c>
      <c r="K134" s="19">
        <f t="shared" ref="K134:K178" si="2">MIN(D134,F134,H134)</f>
        <v>13.18</v>
      </c>
      <c r="L134" s="1">
        <v>22</v>
      </c>
      <c r="M134" s="25">
        <v>7</v>
      </c>
      <c r="AMB134"/>
      <c r="AMC134"/>
      <c r="AMD134"/>
      <c r="AME134"/>
      <c r="AMF134"/>
      <c r="AMG134"/>
      <c r="AMH134"/>
      <c r="AMI134"/>
      <c r="AMJ134"/>
    </row>
    <row r="135" spans="1:1024">
      <c r="A135" s="1" t="s">
        <v>146</v>
      </c>
      <c r="B135" s="1" t="s">
        <v>134</v>
      </c>
      <c r="D135" s="5"/>
      <c r="E135" s="1">
        <v>10</v>
      </c>
      <c r="F135" s="5">
        <v>13.52</v>
      </c>
      <c r="G135" s="2">
        <v>7</v>
      </c>
      <c r="H135" s="5">
        <v>14.03</v>
      </c>
      <c r="I135" s="22">
        <v>9</v>
      </c>
      <c r="J135" s="20">
        <v>15.28</v>
      </c>
      <c r="K135" s="19">
        <f>MIN(D135,F135,H135)</f>
        <v>13.52</v>
      </c>
      <c r="L135" s="1">
        <v>26</v>
      </c>
      <c r="M135" s="25">
        <v>8</v>
      </c>
      <c r="AME135"/>
      <c r="AMF135"/>
      <c r="AMG135"/>
      <c r="AMH135"/>
      <c r="AMI135"/>
      <c r="AMJ135"/>
    </row>
    <row r="136" spans="1:1024">
      <c r="A136" s="1" t="s">
        <v>144</v>
      </c>
      <c r="B136" s="1" t="s">
        <v>134</v>
      </c>
      <c r="C136" s="2">
        <v>9</v>
      </c>
      <c r="D136" s="5">
        <v>16.53</v>
      </c>
      <c r="E136" s="1">
        <v>11</v>
      </c>
      <c r="F136" s="5">
        <v>15.35</v>
      </c>
      <c r="G136" s="2">
        <v>9</v>
      </c>
      <c r="H136" s="5">
        <v>15.24</v>
      </c>
      <c r="I136" s="22">
        <v>8</v>
      </c>
      <c r="J136" s="20">
        <v>15.24</v>
      </c>
      <c r="K136" s="19">
        <f t="shared" si="2"/>
        <v>15.24</v>
      </c>
      <c r="L136" s="1">
        <v>26</v>
      </c>
      <c r="M136" s="25">
        <v>9</v>
      </c>
      <c r="AMD136"/>
      <c r="AME136"/>
      <c r="AMF136"/>
      <c r="AMG136"/>
      <c r="AMH136"/>
      <c r="AMI136"/>
      <c r="AMJ136"/>
    </row>
    <row r="137" spans="1:1024">
      <c r="A137" s="1" t="s">
        <v>138</v>
      </c>
      <c r="B137" s="1" t="s">
        <v>139</v>
      </c>
      <c r="C137" s="2">
        <v>4</v>
      </c>
      <c r="D137" s="5">
        <v>12.42</v>
      </c>
      <c r="F137" s="5"/>
      <c r="K137" s="19">
        <f>MIN(D137,F137,H137)</f>
        <v>12.42</v>
      </c>
      <c r="ALZ137"/>
      <c r="AMA137"/>
      <c r="AMB137"/>
      <c r="AMC137"/>
      <c r="AMD137"/>
      <c r="AME137"/>
      <c r="AMF137"/>
      <c r="AMG137"/>
      <c r="AMH137"/>
      <c r="AMI137"/>
      <c r="AMJ137"/>
    </row>
    <row r="138" spans="1:1024">
      <c r="A138" s="1" t="s">
        <v>147</v>
      </c>
      <c r="B138" s="1" t="s">
        <v>134</v>
      </c>
      <c r="D138" s="5"/>
      <c r="E138" s="1">
        <v>4</v>
      </c>
      <c r="F138" s="5">
        <v>12.59</v>
      </c>
      <c r="I138" s="22">
        <v>4</v>
      </c>
      <c r="J138" s="20">
        <v>12.39</v>
      </c>
      <c r="K138" s="19">
        <f>MIN(D138,F138,H138)</f>
        <v>12.59</v>
      </c>
      <c r="AMH138"/>
      <c r="AMI138"/>
      <c r="AMJ138"/>
    </row>
    <row r="139" spans="1:1024">
      <c r="A139" s="1" t="s">
        <v>148</v>
      </c>
      <c r="B139" s="1" t="s">
        <v>136</v>
      </c>
      <c r="D139" s="5"/>
      <c r="E139" s="1">
        <v>7</v>
      </c>
      <c r="F139" s="5">
        <v>13.26</v>
      </c>
      <c r="I139" s="22">
        <v>5</v>
      </c>
      <c r="J139" s="20">
        <v>13.04</v>
      </c>
      <c r="K139" s="19">
        <f>MIN(D139,F139,H139)</f>
        <v>13.26</v>
      </c>
      <c r="AMH139"/>
      <c r="AMI139"/>
      <c r="AMJ139"/>
    </row>
    <row r="140" spans="1:1024">
      <c r="A140" s="1" t="s">
        <v>145</v>
      </c>
      <c r="B140" s="1" t="s">
        <v>136</v>
      </c>
      <c r="C140" s="2">
        <v>10</v>
      </c>
      <c r="D140" s="5">
        <v>16.53</v>
      </c>
      <c r="F140" s="5"/>
      <c r="G140" s="2">
        <v>8</v>
      </c>
      <c r="H140" s="5">
        <v>14.11</v>
      </c>
      <c r="K140" s="19">
        <f>MIN(D140,F140,H140)</f>
        <v>14.11</v>
      </c>
      <c r="AME140"/>
      <c r="AMF140"/>
      <c r="AMG140"/>
      <c r="AMH140"/>
      <c r="AMI140"/>
      <c r="AMJ140"/>
    </row>
    <row r="141" spans="1:1024">
      <c r="B141" s="10"/>
      <c r="C141" s="8"/>
      <c r="D141" s="17"/>
      <c r="E141" s="12"/>
      <c r="G141" s="11"/>
      <c r="H141" s="9"/>
    </row>
    <row r="142" spans="1:1024">
      <c r="A142" s="36" t="s">
        <v>149</v>
      </c>
      <c r="B142" s="27" t="s">
        <v>6</v>
      </c>
      <c r="C142" s="28" t="s">
        <v>7</v>
      </c>
      <c r="D142" s="29" t="s">
        <v>215</v>
      </c>
      <c r="E142" s="27" t="s">
        <v>7</v>
      </c>
      <c r="F142" s="29" t="s">
        <v>215</v>
      </c>
      <c r="G142" s="28" t="s">
        <v>7</v>
      </c>
      <c r="H142" s="30" t="s">
        <v>215</v>
      </c>
      <c r="I142" s="31" t="s">
        <v>7</v>
      </c>
      <c r="J142" s="32" t="s">
        <v>215</v>
      </c>
      <c r="K142" s="33" t="s">
        <v>213</v>
      </c>
      <c r="L142" s="26" t="s">
        <v>212</v>
      </c>
      <c r="M142" s="26" t="s">
        <v>214</v>
      </c>
    </row>
    <row r="143" spans="1:1024">
      <c r="A143" s="1" t="s">
        <v>153</v>
      </c>
      <c r="B143" s="1" t="s">
        <v>154</v>
      </c>
      <c r="C143" s="2">
        <v>3</v>
      </c>
      <c r="D143" s="5">
        <v>12.07</v>
      </c>
      <c r="E143" s="1">
        <v>1</v>
      </c>
      <c r="F143" s="5">
        <v>11.49</v>
      </c>
      <c r="G143" s="2">
        <v>1</v>
      </c>
      <c r="H143" s="5">
        <v>11.28</v>
      </c>
      <c r="I143" s="22">
        <v>1</v>
      </c>
      <c r="J143" s="20">
        <v>11.3</v>
      </c>
      <c r="K143" s="19">
        <f t="shared" si="2"/>
        <v>11.28</v>
      </c>
      <c r="L143" s="1">
        <v>3</v>
      </c>
      <c r="M143" s="25">
        <v>1</v>
      </c>
      <c r="AMH143"/>
      <c r="AMI143"/>
      <c r="AMJ143"/>
    </row>
    <row r="144" spans="1:1024">
      <c r="A144" s="1" t="s">
        <v>150</v>
      </c>
      <c r="B144" s="1" t="s">
        <v>151</v>
      </c>
      <c r="C144" s="2">
        <v>1</v>
      </c>
      <c r="D144" s="5">
        <v>11.41</v>
      </c>
      <c r="E144" s="1">
        <v>1</v>
      </c>
      <c r="F144" s="5">
        <v>11.49</v>
      </c>
      <c r="G144" s="2">
        <v>3</v>
      </c>
      <c r="H144" s="5">
        <v>11.46</v>
      </c>
      <c r="I144" s="22">
        <v>2</v>
      </c>
      <c r="J144" s="20">
        <v>11.41</v>
      </c>
      <c r="K144" s="19">
        <f t="shared" si="2"/>
        <v>11.41</v>
      </c>
      <c r="L144" s="1">
        <v>4</v>
      </c>
      <c r="M144" s="25">
        <v>2</v>
      </c>
      <c r="AMH144"/>
      <c r="AMI144"/>
      <c r="AMJ144"/>
    </row>
    <row r="145" spans="1:1024">
      <c r="A145" s="1" t="s">
        <v>152</v>
      </c>
      <c r="B145" s="1" t="s">
        <v>151</v>
      </c>
      <c r="C145" s="2">
        <v>2</v>
      </c>
      <c r="D145" s="5">
        <v>11.43</v>
      </c>
      <c r="F145" s="5"/>
      <c r="G145" s="2">
        <v>2</v>
      </c>
      <c r="H145" s="5">
        <v>11.43</v>
      </c>
      <c r="I145" s="22">
        <v>3</v>
      </c>
      <c r="J145" s="20">
        <v>12.19</v>
      </c>
      <c r="K145" s="19">
        <f t="shared" si="2"/>
        <v>11.43</v>
      </c>
      <c r="L145" s="1">
        <v>7</v>
      </c>
      <c r="M145" s="25">
        <v>3</v>
      </c>
      <c r="AMI145"/>
      <c r="AMJ145"/>
    </row>
    <row r="146" spans="1:1024">
      <c r="A146" s="1" t="s">
        <v>155</v>
      </c>
      <c r="B146" s="1" t="s">
        <v>154</v>
      </c>
      <c r="C146" s="2">
        <v>4</v>
      </c>
      <c r="D146" s="5">
        <v>13.05</v>
      </c>
      <c r="E146" s="1">
        <v>3</v>
      </c>
      <c r="F146" s="5">
        <v>13.51</v>
      </c>
      <c r="G146" s="2">
        <v>4</v>
      </c>
      <c r="H146" s="5">
        <v>13.16</v>
      </c>
      <c r="K146" s="19">
        <f t="shared" si="2"/>
        <v>13.05</v>
      </c>
      <c r="L146" s="1">
        <v>11</v>
      </c>
      <c r="M146" s="25">
        <v>4</v>
      </c>
      <c r="AMH146"/>
      <c r="AMI146"/>
      <c r="AMJ146"/>
    </row>
    <row r="147" spans="1:1024">
      <c r="B147" s="10"/>
      <c r="C147" s="8"/>
      <c r="D147" s="17"/>
      <c r="E147" s="12"/>
      <c r="G147" s="11"/>
      <c r="H147" s="9"/>
    </row>
    <row r="148" spans="1:1024">
      <c r="A148" s="36" t="s">
        <v>156</v>
      </c>
      <c r="B148" s="27" t="s">
        <v>6</v>
      </c>
      <c r="C148" s="28" t="s">
        <v>7</v>
      </c>
      <c r="D148" s="29" t="s">
        <v>215</v>
      </c>
      <c r="E148" s="27" t="s">
        <v>7</v>
      </c>
      <c r="F148" s="29" t="s">
        <v>215</v>
      </c>
      <c r="G148" s="28" t="s">
        <v>7</v>
      </c>
      <c r="H148" s="30" t="s">
        <v>215</v>
      </c>
      <c r="I148" s="31" t="s">
        <v>7</v>
      </c>
      <c r="J148" s="32" t="s">
        <v>215</v>
      </c>
      <c r="K148" s="33" t="s">
        <v>213</v>
      </c>
      <c r="L148" s="26" t="s">
        <v>212</v>
      </c>
      <c r="M148" s="26" t="s">
        <v>214</v>
      </c>
    </row>
    <row r="149" spans="1:1024">
      <c r="A149" s="1" t="s">
        <v>157</v>
      </c>
      <c r="B149" s="1" t="s">
        <v>158</v>
      </c>
      <c r="C149" s="2">
        <v>1</v>
      </c>
      <c r="D149" s="5">
        <v>10.29</v>
      </c>
      <c r="E149" s="1">
        <v>1</v>
      </c>
      <c r="F149" s="5">
        <v>10.29</v>
      </c>
      <c r="G149" s="2">
        <v>1</v>
      </c>
      <c r="H149" s="5">
        <v>10.32</v>
      </c>
      <c r="I149" s="22">
        <v>1</v>
      </c>
      <c r="J149" s="20">
        <v>10.32</v>
      </c>
      <c r="K149" s="19">
        <f t="shared" si="2"/>
        <v>10.29</v>
      </c>
      <c r="L149" s="1">
        <v>3</v>
      </c>
      <c r="M149" s="25">
        <v>1</v>
      </c>
      <c r="AMH149"/>
      <c r="AMI149"/>
      <c r="AMJ149"/>
    </row>
    <row r="150" spans="1:1024">
      <c r="A150" s="1" t="s">
        <v>162</v>
      </c>
      <c r="B150" s="1" t="s">
        <v>158</v>
      </c>
      <c r="C150" s="2">
        <v>4</v>
      </c>
      <c r="D150" s="5">
        <v>11.15</v>
      </c>
      <c r="E150" s="1">
        <v>6</v>
      </c>
      <c r="F150" s="5">
        <v>11.26</v>
      </c>
      <c r="G150" s="2">
        <v>2</v>
      </c>
      <c r="H150" s="5">
        <v>11.14</v>
      </c>
      <c r="I150" s="22">
        <v>4</v>
      </c>
      <c r="J150" s="20">
        <v>11.27</v>
      </c>
      <c r="K150" s="19">
        <f t="shared" si="2"/>
        <v>11.14</v>
      </c>
      <c r="L150" s="1">
        <v>10</v>
      </c>
      <c r="M150" s="25">
        <v>2</v>
      </c>
      <c r="AMH150"/>
      <c r="AMI150"/>
      <c r="AMJ150"/>
    </row>
    <row r="151" spans="1:1024">
      <c r="A151" s="1" t="s">
        <v>169</v>
      </c>
      <c r="B151" s="1" t="s">
        <v>158</v>
      </c>
      <c r="D151" s="5"/>
      <c r="E151" s="1">
        <v>3</v>
      </c>
      <c r="F151" s="5">
        <v>10.44</v>
      </c>
      <c r="G151" s="2">
        <v>7</v>
      </c>
      <c r="H151" s="5">
        <v>13.55</v>
      </c>
      <c r="I151" s="22">
        <v>3</v>
      </c>
      <c r="J151" s="20">
        <v>11.1</v>
      </c>
      <c r="K151" s="19">
        <f>MIN(D151,F151,H151)</f>
        <v>10.44</v>
      </c>
      <c r="L151" s="1">
        <v>13</v>
      </c>
      <c r="M151" s="25">
        <v>3</v>
      </c>
      <c r="AMI151"/>
      <c r="AMJ151"/>
    </row>
    <row r="152" spans="1:1024">
      <c r="A152" s="1" t="s">
        <v>163</v>
      </c>
      <c r="B152" s="1" t="s">
        <v>160</v>
      </c>
      <c r="C152" s="2">
        <v>5</v>
      </c>
      <c r="D152" s="5">
        <v>11.24</v>
      </c>
      <c r="E152" s="1">
        <v>5</v>
      </c>
      <c r="F152" s="5">
        <v>11.22</v>
      </c>
      <c r="G152" s="2">
        <v>3</v>
      </c>
      <c r="H152" s="5">
        <v>11.3</v>
      </c>
      <c r="I152" s="22">
        <v>5</v>
      </c>
      <c r="J152" s="20">
        <v>11.44</v>
      </c>
      <c r="K152" s="19">
        <f t="shared" si="2"/>
        <v>11.22</v>
      </c>
      <c r="L152" s="1">
        <v>13</v>
      </c>
      <c r="M152" s="25">
        <v>4</v>
      </c>
      <c r="AMH152"/>
      <c r="AMI152"/>
      <c r="AMJ152"/>
    </row>
    <row r="153" spans="1:1024">
      <c r="A153" s="1" t="s">
        <v>167</v>
      </c>
      <c r="B153" s="1" t="s">
        <v>158</v>
      </c>
      <c r="C153" s="2">
        <v>9</v>
      </c>
      <c r="D153" s="5">
        <v>13.25</v>
      </c>
      <c r="E153" s="1">
        <v>9</v>
      </c>
      <c r="F153" s="5">
        <v>13.07</v>
      </c>
      <c r="G153" s="2">
        <v>5</v>
      </c>
      <c r="H153" s="5">
        <v>12.59</v>
      </c>
      <c r="I153" s="22">
        <v>6</v>
      </c>
      <c r="J153" s="20">
        <v>12.39</v>
      </c>
      <c r="K153" s="19">
        <f t="shared" si="2"/>
        <v>12.59</v>
      </c>
      <c r="L153" s="1">
        <v>20</v>
      </c>
      <c r="M153" s="25">
        <v>5</v>
      </c>
      <c r="AMH153"/>
      <c r="AMI153"/>
      <c r="AMJ153"/>
    </row>
    <row r="154" spans="1:1024">
      <c r="A154" s="1" t="s">
        <v>166</v>
      </c>
      <c r="B154" s="1" t="s">
        <v>158</v>
      </c>
      <c r="C154" s="2">
        <v>8</v>
      </c>
      <c r="D154" s="5">
        <v>13.13</v>
      </c>
      <c r="E154" s="1">
        <v>8</v>
      </c>
      <c r="F154" s="5">
        <v>12.5</v>
      </c>
      <c r="G154" s="2">
        <v>6</v>
      </c>
      <c r="H154" s="5">
        <v>13.16</v>
      </c>
      <c r="I154" s="22">
        <v>7</v>
      </c>
      <c r="J154" s="20">
        <v>13.59</v>
      </c>
      <c r="K154" s="19">
        <f t="shared" si="2"/>
        <v>12.5</v>
      </c>
      <c r="L154" s="1">
        <v>21</v>
      </c>
      <c r="M154" s="25">
        <v>6</v>
      </c>
      <c r="AMH154"/>
      <c r="AMI154"/>
      <c r="AMJ154"/>
    </row>
    <row r="155" spans="1:1024">
      <c r="A155" s="1" t="s">
        <v>159</v>
      </c>
      <c r="B155" s="1" t="s">
        <v>160</v>
      </c>
      <c r="C155" s="2">
        <v>2</v>
      </c>
      <c r="D155" s="5">
        <v>10.3</v>
      </c>
      <c r="E155" s="1">
        <v>4</v>
      </c>
      <c r="F155" s="5">
        <v>11.05</v>
      </c>
      <c r="K155" s="19">
        <f>MIN(D155,F155,H155)</f>
        <v>10.3</v>
      </c>
      <c r="AMG155"/>
      <c r="AMH155"/>
      <c r="AMI155"/>
      <c r="AMJ155"/>
    </row>
    <row r="156" spans="1:1024">
      <c r="A156" s="1" t="s">
        <v>161</v>
      </c>
      <c r="B156" s="1" t="s">
        <v>160</v>
      </c>
      <c r="C156" s="2">
        <v>3</v>
      </c>
      <c r="D156" s="5">
        <v>10.43</v>
      </c>
      <c r="E156" s="1">
        <v>2</v>
      </c>
      <c r="F156" s="5">
        <v>10.41</v>
      </c>
      <c r="K156" s="19">
        <f>MIN(D156,F156,H156)</f>
        <v>10.41</v>
      </c>
      <c r="AMG156"/>
      <c r="AMH156"/>
      <c r="AMI156"/>
      <c r="AMJ156"/>
    </row>
    <row r="157" spans="1:1024">
      <c r="A157" s="1" t="s">
        <v>201</v>
      </c>
      <c r="D157" s="5"/>
      <c r="F157" s="5"/>
      <c r="I157" s="22">
        <v>2</v>
      </c>
      <c r="J157" s="20">
        <v>10.46</v>
      </c>
      <c r="K157" s="20">
        <v>10.46</v>
      </c>
      <c r="AMI157"/>
      <c r="AMJ157"/>
    </row>
    <row r="158" spans="1:1024">
      <c r="A158" s="1" t="s">
        <v>164</v>
      </c>
      <c r="B158" s="1" t="s">
        <v>160</v>
      </c>
      <c r="C158" s="2">
        <v>6</v>
      </c>
      <c r="D158" s="5">
        <v>12.06</v>
      </c>
      <c r="F158" s="5"/>
      <c r="G158" s="2">
        <v>4</v>
      </c>
      <c r="H158" s="5">
        <v>12.46</v>
      </c>
      <c r="K158" s="19">
        <f t="shared" ref="K158:K163" si="3">MIN(D158,F158,H158)</f>
        <v>12.06</v>
      </c>
      <c r="AMI158"/>
      <c r="AMJ158"/>
    </row>
    <row r="159" spans="1:1024">
      <c r="A159" s="1" t="s">
        <v>165</v>
      </c>
      <c r="B159" s="1" t="s">
        <v>160</v>
      </c>
      <c r="C159" s="2">
        <v>7</v>
      </c>
      <c r="D159" s="5">
        <v>12.1</v>
      </c>
      <c r="E159" s="1">
        <v>7</v>
      </c>
      <c r="F159" s="5">
        <v>12.1</v>
      </c>
      <c r="K159" s="19">
        <f t="shared" si="3"/>
        <v>12.1</v>
      </c>
      <c r="AMH159"/>
      <c r="AMI159"/>
      <c r="AMJ159"/>
    </row>
    <row r="160" spans="1:1024">
      <c r="A160" s="1" t="s">
        <v>168</v>
      </c>
      <c r="B160" s="1" t="s">
        <v>160</v>
      </c>
      <c r="C160" s="2">
        <v>10</v>
      </c>
      <c r="D160" s="5">
        <v>14.26</v>
      </c>
      <c r="E160" s="1">
        <v>10</v>
      </c>
      <c r="F160" s="5">
        <v>14.4</v>
      </c>
      <c r="K160" s="19">
        <f t="shared" si="3"/>
        <v>14.26</v>
      </c>
      <c r="AMG160"/>
      <c r="AMH160"/>
      <c r="AMI160"/>
      <c r="AMJ160"/>
    </row>
    <row r="161" spans="1:1024">
      <c r="A161" s="1" t="s">
        <v>172</v>
      </c>
      <c r="B161" s="1" t="s">
        <v>160</v>
      </c>
      <c r="C161" s="2">
        <v>11</v>
      </c>
      <c r="D161" s="5">
        <v>14.53</v>
      </c>
      <c r="F161" s="5"/>
      <c r="G161" s="2">
        <v>8</v>
      </c>
      <c r="H161" s="5">
        <v>15.19</v>
      </c>
      <c r="K161" s="19">
        <f t="shared" si="3"/>
        <v>14.53</v>
      </c>
      <c r="AMI161"/>
      <c r="AMJ161"/>
    </row>
    <row r="162" spans="1:1024">
      <c r="A162" s="1" t="s">
        <v>170</v>
      </c>
      <c r="B162" s="1" t="s">
        <v>160</v>
      </c>
      <c r="D162" s="5"/>
      <c r="E162" s="1">
        <v>11</v>
      </c>
      <c r="F162" s="5">
        <v>25.43</v>
      </c>
      <c r="K162" s="19">
        <f t="shared" si="3"/>
        <v>25.43</v>
      </c>
      <c r="AMH162"/>
      <c r="AMI162"/>
      <c r="AMJ162"/>
    </row>
    <row r="163" spans="1:1024">
      <c r="A163" s="1" t="s">
        <v>171</v>
      </c>
      <c r="B163" s="1" t="s">
        <v>160</v>
      </c>
      <c r="D163" s="5"/>
      <c r="E163" s="1">
        <v>12</v>
      </c>
      <c r="F163" s="5">
        <v>25.44</v>
      </c>
      <c r="K163" s="19">
        <f t="shared" si="3"/>
        <v>25.44</v>
      </c>
      <c r="AMH163"/>
      <c r="AMI163"/>
      <c r="AMJ163"/>
    </row>
    <row r="165" spans="1:1024">
      <c r="A165" s="36" t="s">
        <v>173</v>
      </c>
      <c r="B165" s="27" t="s">
        <v>6</v>
      </c>
      <c r="C165" s="28" t="s">
        <v>7</v>
      </c>
      <c r="D165" s="29" t="s">
        <v>215</v>
      </c>
      <c r="E165" s="27" t="s">
        <v>7</v>
      </c>
      <c r="F165" s="29" t="s">
        <v>215</v>
      </c>
      <c r="G165" s="28" t="s">
        <v>7</v>
      </c>
      <c r="H165" s="30" t="s">
        <v>215</v>
      </c>
      <c r="I165" s="31" t="s">
        <v>7</v>
      </c>
      <c r="J165" s="32" t="s">
        <v>215</v>
      </c>
      <c r="K165" s="33" t="s">
        <v>213</v>
      </c>
      <c r="L165" s="26" t="s">
        <v>212</v>
      </c>
      <c r="M165" s="26" t="s">
        <v>214</v>
      </c>
    </row>
    <row r="166" spans="1:1024">
      <c r="A166" s="1" t="s">
        <v>174</v>
      </c>
      <c r="B166" s="1" t="s">
        <v>175</v>
      </c>
      <c r="C166" s="2">
        <v>1</v>
      </c>
      <c r="D166" s="5">
        <v>16.350000000000001</v>
      </c>
      <c r="E166" s="1">
        <v>1</v>
      </c>
      <c r="F166" s="5">
        <v>16.36</v>
      </c>
      <c r="G166" s="2">
        <v>1</v>
      </c>
      <c r="H166" s="5">
        <v>16.03</v>
      </c>
      <c r="K166" s="19">
        <f t="shared" si="2"/>
        <v>16.03</v>
      </c>
      <c r="L166" s="1">
        <v>3</v>
      </c>
      <c r="M166" s="25">
        <v>1</v>
      </c>
    </row>
    <row r="167" spans="1:1024">
      <c r="A167" s="1" t="s">
        <v>176</v>
      </c>
      <c r="B167" s="1" t="s">
        <v>177</v>
      </c>
      <c r="C167" s="2">
        <v>2</v>
      </c>
      <c r="D167" s="5">
        <v>17.100000000000001</v>
      </c>
      <c r="E167" s="1">
        <v>2</v>
      </c>
      <c r="F167" s="5">
        <v>17.170000000000002</v>
      </c>
      <c r="G167" s="2">
        <v>2</v>
      </c>
      <c r="H167" s="5">
        <v>17.02</v>
      </c>
      <c r="I167" s="22">
        <v>1</v>
      </c>
      <c r="J167" s="20">
        <v>16.440000000000001</v>
      </c>
      <c r="K167" s="19">
        <f t="shared" si="2"/>
        <v>17.02</v>
      </c>
      <c r="L167" s="1">
        <v>5</v>
      </c>
      <c r="M167" s="25">
        <v>2</v>
      </c>
    </row>
    <row r="168" spans="1:1024">
      <c r="A168" s="1" t="s">
        <v>178</v>
      </c>
      <c r="B168" s="1" t="s">
        <v>177</v>
      </c>
      <c r="C168" s="2">
        <v>3</v>
      </c>
      <c r="D168" s="5">
        <v>19.149999999999999</v>
      </c>
      <c r="E168" s="1">
        <v>3</v>
      </c>
      <c r="F168" s="5">
        <v>19.21</v>
      </c>
      <c r="G168" s="2">
        <v>3</v>
      </c>
      <c r="H168" s="5">
        <v>19.149999999999999</v>
      </c>
      <c r="I168" s="22">
        <v>2</v>
      </c>
      <c r="J168" s="20">
        <v>19.100000000000001</v>
      </c>
      <c r="K168" s="19">
        <f t="shared" si="2"/>
        <v>19.149999999999999</v>
      </c>
      <c r="L168" s="1">
        <v>8</v>
      </c>
      <c r="M168" s="25">
        <v>3</v>
      </c>
    </row>
    <row r="169" spans="1:1024">
      <c r="A169" s="1" t="s">
        <v>203</v>
      </c>
      <c r="B169" s="1" t="s">
        <v>175</v>
      </c>
      <c r="D169" s="5"/>
      <c r="F169" s="5"/>
      <c r="I169" s="22">
        <v>3</v>
      </c>
      <c r="J169" s="20">
        <v>23.08</v>
      </c>
    </row>
    <row r="170" spans="1:1024">
      <c r="A170" s="1" t="s">
        <v>204</v>
      </c>
      <c r="B170" s="1" t="s">
        <v>205</v>
      </c>
      <c r="D170" s="5"/>
      <c r="F170" s="5"/>
      <c r="I170" s="22">
        <v>3</v>
      </c>
      <c r="J170" s="20">
        <v>23.08</v>
      </c>
    </row>
    <row r="171" spans="1:1024">
      <c r="A171" s="1" t="s">
        <v>206</v>
      </c>
      <c r="B171" s="1" t="s">
        <v>205</v>
      </c>
      <c r="D171" s="5"/>
      <c r="F171" s="5"/>
      <c r="I171" s="22">
        <v>3</v>
      </c>
      <c r="J171" s="20">
        <v>23.08</v>
      </c>
    </row>
    <row r="172" spans="1:1024">
      <c r="A172" s="1" t="s">
        <v>207</v>
      </c>
      <c r="B172" s="1" t="s">
        <v>177</v>
      </c>
      <c r="D172" s="5"/>
      <c r="F172" s="5"/>
      <c r="I172" s="22">
        <v>6</v>
      </c>
      <c r="J172" s="20">
        <v>23.45</v>
      </c>
    </row>
    <row r="174" spans="1:1024" s="35" customFormat="1">
      <c r="A174" s="26" t="s">
        <v>179</v>
      </c>
      <c r="B174" s="27" t="s">
        <v>6</v>
      </c>
      <c r="C174" s="28" t="s">
        <v>7</v>
      </c>
      <c r="D174" s="29" t="s">
        <v>215</v>
      </c>
      <c r="E174" s="27" t="s">
        <v>7</v>
      </c>
      <c r="F174" s="29" t="s">
        <v>215</v>
      </c>
      <c r="G174" s="28" t="s">
        <v>7</v>
      </c>
      <c r="H174" s="30" t="s">
        <v>215</v>
      </c>
      <c r="I174" s="31" t="s">
        <v>7</v>
      </c>
      <c r="J174" s="32" t="s">
        <v>215</v>
      </c>
      <c r="K174" s="33" t="s">
        <v>213</v>
      </c>
      <c r="L174" s="26" t="s">
        <v>212</v>
      </c>
      <c r="M174" s="26" t="s">
        <v>214</v>
      </c>
      <c r="N174" s="34"/>
      <c r="O174" s="34"/>
      <c r="P174" s="34"/>
      <c r="Q174" s="34"/>
      <c r="R174" s="34"/>
      <c r="S174" s="34"/>
      <c r="T174" s="34"/>
      <c r="U174" s="34"/>
      <c r="V174" s="34"/>
      <c r="W174" s="34"/>
      <c r="X174" s="34"/>
      <c r="Y174" s="34"/>
      <c r="Z174" s="34"/>
      <c r="AA174" s="34"/>
      <c r="AB174" s="34"/>
      <c r="AC174" s="34"/>
      <c r="AD174" s="34"/>
      <c r="AE174" s="34"/>
      <c r="AF174" s="34"/>
      <c r="AG174" s="34"/>
      <c r="AH174" s="34"/>
      <c r="AI174" s="34"/>
      <c r="AJ174" s="34"/>
      <c r="AK174" s="34"/>
      <c r="AL174" s="34"/>
      <c r="AM174" s="34"/>
      <c r="AN174" s="34"/>
      <c r="AO174" s="34"/>
      <c r="AP174" s="34"/>
      <c r="AQ174" s="34"/>
      <c r="AR174" s="34"/>
      <c r="AS174" s="34"/>
      <c r="AT174" s="34"/>
      <c r="AU174" s="34"/>
      <c r="AV174" s="34"/>
      <c r="AW174" s="34"/>
      <c r="AX174" s="34"/>
      <c r="AY174" s="34"/>
      <c r="AZ174" s="34"/>
      <c r="BA174" s="34"/>
      <c r="BB174" s="34"/>
      <c r="BC174" s="34"/>
      <c r="BD174" s="34"/>
      <c r="BE174" s="34"/>
      <c r="BF174" s="34"/>
      <c r="BG174" s="34"/>
      <c r="BH174" s="34"/>
      <c r="BI174" s="34"/>
      <c r="BJ174" s="34"/>
      <c r="BK174" s="34"/>
      <c r="BL174" s="34"/>
      <c r="BM174" s="34"/>
      <c r="BN174" s="34"/>
      <c r="BO174" s="34"/>
      <c r="BP174" s="34"/>
      <c r="BQ174" s="34"/>
      <c r="BR174" s="34"/>
      <c r="BS174" s="34"/>
      <c r="BT174" s="34"/>
      <c r="BU174" s="34"/>
      <c r="BV174" s="34"/>
      <c r="BW174" s="34"/>
      <c r="BX174" s="34"/>
      <c r="BY174" s="34"/>
      <c r="BZ174" s="34"/>
      <c r="CA174" s="34"/>
      <c r="CB174" s="34"/>
      <c r="CC174" s="34"/>
      <c r="CD174" s="34"/>
      <c r="CE174" s="34"/>
      <c r="CF174" s="34"/>
      <c r="CG174" s="34"/>
      <c r="CH174" s="34"/>
      <c r="CI174" s="34"/>
      <c r="CJ174" s="34"/>
      <c r="CK174" s="34"/>
      <c r="CL174" s="34"/>
      <c r="CM174" s="34"/>
      <c r="CN174" s="34"/>
      <c r="CO174" s="34"/>
      <c r="CP174" s="34"/>
      <c r="CQ174" s="34"/>
      <c r="CR174" s="34"/>
      <c r="CS174" s="34"/>
      <c r="CT174" s="34"/>
      <c r="CU174" s="34"/>
      <c r="CV174" s="34"/>
      <c r="CW174" s="34"/>
      <c r="CX174" s="34"/>
      <c r="CY174" s="34"/>
      <c r="CZ174" s="34"/>
      <c r="DA174" s="34"/>
      <c r="DB174" s="34"/>
      <c r="DC174" s="34"/>
      <c r="DD174" s="34"/>
      <c r="DE174" s="34"/>
      <c r="DF174" s="34"/>
      <c r="DG174" s="34"/>
      <c r="DH174" s="34"/>
      <c r="DI174" s="34"/>
      <c r="DJ174" s="34"/>
      <c r="DK174" s="34"/>
      <c r="DL174" s="34"/>
      <c r="DM174" s="34"/>
      <c r="DN174" s="34"/>
      <c r="DO174" s="34"/>
      <c r="DP174" s="34"/>
      <c r="DQ174" s="34"/>
      <c r="DR174" s="34"/>
      <c r="DS174" s="34"/>
      <c r="DT174" s="34"/>
      <c r="DU174" s="34"/>
      <c r="DV174" s="34"/>
      <c r="DW174" s="34"/>
      <c r="DX174" s="34"/>
      <c r="DY174" s="34"/>
      <c r="DZ174" s="34"/>
      <c r="EA174" s="34"/>
      <c r="EB174" s="34"/>
      <c r="EC174" s="34"/>
      <c r="ED174" s="34"/>
      <c r="EE174" s="34"/>
      <c r="EF174" s="34"/>
      <c r="EG174" s="34"/>
      <c r="EH174" s="34"/>
      <c r="EI174" s="34"/>
      <c r="EJ174" s="34"/>
      <c r="EK174" s="34"/>
      <c r="EL174" s="34"/>
      <c r="EM174" s="34"/>
      <c r="EN174" s="34"/>
      <c r="EO174" s="34"/>
      <c r="EP174" s="34"/>
      <c r="EQ174" s="34"/>
      <c r="ER174" s="34"/>
      <c r="ES174" s="34"/>
      <c r="ET174" s="34"/>
      <c r="EU174" s="34"/>
      <c r="EV174" s="34"/>
      <c r="EW174" s="34"/>
      <c r="EX174" s="34"/>
      <c r="EY174" s="34"/>
      <c r="EZ174" s="34"/>
      <c r="FA174" s="34"/>
      <c r="FB174" s="34"/>
      <c r="FC174" s="34"/>
      <c r="FD174" s="34"/>
      <c r="FE174" s="34"/>
      <c r="FF174" s="34"/>
      <c r="FG174" s="34"/>
      <c r="FH174" s="34"/>
      <c r="FI174" s="34"/>
      <c r="FJ174" s="34"/>
      <c r="FK174" s="34"/>
      <c r="FL174" s="34"/>
      <c r="FM174" s="34"/>
      <c r="FN174" s="34"/>
      <c r="FO174" s="34"/>
      <c r="FP174" s="34"/>
      <c r="FQ174" s="34"/>
      <c r="FR174" s="34"/>
      <c r="FS174" s="34"/>
      <c r="FT174" s="34"/>
      <c r="FU174" s="34"/>
      <c r="FV174" s="34"/>
      <c r="FW174" s="34"/>
      <c r="FX174" s="34"/>
      <c r="FY174" s="34"/>
      <c r="FZ174" s="34"/>
      <c r="GA174" s="34"/>
      <c r="GB174" s="34"/>
      <c r="GC174" s="34"/>
      <c r="GD174" s="34"/>
      <c r="GE174" s="34"/>
      <c r="GF174" s="34"/>
      <c r="GG174" s="34"/>
      <c r="GH174" s="34"/>
      <c r="GI174" s="34"/>
      <c r="GJ174" s="34"/>
      <c r="GK174" s="34"/>
      <c r="GL174" s="34"/>
      <c r="GM174" s="34"/>
      <c r="GN174" s="34"/>
      <c r="GO174" s="34"/>
      <c r="GP174" s="34"/>
      <c r="GQ174" s="34"/>
      <c r="GR174" s="34"/>
      <c r="GS174" s="34"/>
      <c r="GT174" s="34"/>
      <c r="GU174" s="34"/>
      <c r="GV174" s="34"/>
      <c r="GW174" s="34"/>
      <c r="GX174" s="34"/>
      <c r="GY174" s="34"/>
      <c r="GZ174" s="34"/>
      <c r="HA174" s="34"/>
      <c r="HB174" s="34"/>
      <c r="HC174" s="34"/>
      <c r="HD174" s="34"/>
      <c r="HE174" s="34"/>
      <c r="HF174" s="34"/>
      <c r="HG174" s="34"/>
      <c r="HH174" s="34"/>
      <c r="HI174" s="34"/>
      <c r="HJ174" s="34"/>
      <c r="HK174" s="34"/>
      <c r="HL174" s="34"/>
      <c r="HM174" s="34"/>
      <c r="HN174" s="34"/>
      <c r="HO174" s="34"/>
      <c r="HP174" s="34"/>
      <c r="HQ174" s="34"/>
      <c r="HR174" s="34"/>
      <c r="HS174" s="34"/>
      <c r="HT174" s="34"/>
      <c r="HU174" s="34"/>
      <c r="HV174" s="34"/>
      <c r="HW174" s="34"/>
      <c r="HX174" s="34"/>
      <c r="HY174" s="34"/>
      <c r="HZ174" s="34"/>
      <c r="IA174" s="34"/>
      <c r="IB174" s="34"/>
      <c r="IC174" s="34"/>
      <c r="ID174" s="34"/>
      <c r="IE174" s="34"/>
      <c r="IF174" s="34"/>
      <c r="IG174" s="34"/>
      <c r="IH174" s="34"/>
      <c r="II174" s="34"/>
      <c r="IJ174" s="34"/>
      <c r="IK174" s="34"/>
      <c r="IL174" s="34"/>
      <c r="IM174" s="34"/>
      <c r="IN174" s="34"/>
      <c r="IO174" s="34"/>
      <c r="IP174" s="34"/>
      <c r="IQ174" s="34"/>
      <c r="IR174" s="34"/>
      <c r="IS174" s="34"/>
      <c r="IT174" s="34"/>
      <c r="IU174" s="34"/>
      <c r="IV174" s="34"/>
      <c r="IW174" s="34"/>
      <c r="IX174" s="34"/>
      <c r="IY174" s="34"/>
      <c r="IZ174" s="34"/>
      <c r="JA174" s="34"/>
      <c r="JB174" s="34"/>
      <c r="JC174" s="34"/>
      <c r="JD174" s="34"/>
      <c r="JE174" s="34"/>
      <c r="JF174" s="34"/>
      <c r="JG174" s="34"/>
      <c r="JH174" s="34"/>
      <c r="JI174" s="34"/>
      <c r="JJ174" s="34"/>
      <c r="JK174" s="34"/>
      <c r="JL174" s="34"/>
      <c r="JM174" s="34"/>
      <c r="JN174" s="34"/>
      <c r="JO174" s="34"/>
      <c r="JP174" s="34"/>
      <c r="JQ174" s="34"/>
      <c r="JR174" s="34"/>
      <c r="JS174" s="34"/>
      <c r="JT174" s="34"/>
      <c r="JU174" s="34"/>
      <c r="JV174" s="34"/>
      <c r="JW174" s="34"/>
      <c r="JX174" s="34"/>
      <c r="JY174" s="34"/>
      <c r="JZ174" s="34"/>
      <c r="KA174" s="34"/>
      <c r="KB174" s="34"/>
      <c r="KC174" s="34"/>
      <c r="KD174" s="34"/>
      <c r="KE174" s="34"/>
      <c r="KF174" s="34"/>
      <c r="KG174" s="34"/>
      <c r="KH174" s="34"/>
      <c r="KI174" s="34"/>
      <c r="KJ174" s="34"/>
      <c r="KK174" s="34"/>
      <c r="KL174" s="34"/>
      <c r="KM174" s="34"/>
      <c r="KN174" s="34"/>
      <c r="KO174" s="34"/>
      <c r="KP174" s="34"/>
      <c r="KQ174" s="34"/>
      <c r="KR174" s="34"/>
      <c r="KS174" s="34"/>
      <c r="KT174" s="34"/>
      <c r="KU174" s="34"/>
      <c r="KV174" s="34"/>
      <c r="KW174" s="34"/>
      <c r="KX174" s="34"/>
      <c r="KY174" s="34"/>
      <c r="KZ174" s="34"/>
      <c r="LA174" s="34"/>
      <c r="LB174" s="34"/>
      <c r="LC174" s="34"/>
      <c r="LD174" s="34"/>
      <c r="LE174" s="34"/>
      <c r="LF174" s="34"/>
      <c r="LG174" s="34"/>
      <c r="LH174" s="34"/>
      <c r="LI174" s="34"/>
      <c r="LJ174" s="34"/>
      <c r="LK174" s="34"/>
      <c r="LL174" s="34"/>
      <c r="LM174" s="34"/>
      <c r="LN174" s="34"/>
      <c r="LO174" s="34"/>
      <c r="LP174" s="34"/>
      <c r="LQ174" s="34"/>
      <c r="LR174" s="34"/>
      <c r="LS174" s="34"/>
      <c r="LT174" s="34"/>
      <c r="LU174" s="34"/>
      <c r="LV174" s="34"/>
      <c r="LW174" s="34"/>
      <c r="LX174" s="34"/>
      <c r="LY174" s="34"/>
      <c r="LZ174" s="34"/>
      <c r="MA174" s="34"/>
      <c r="MB174" s="34"/>
      <c r="MC174" s="34"/>
      <c r="MD174" s="34"/>
      <c r="ME174" s="34"/>
      <c r="MF174" s="34"/>
      <c r="MG174" s="34"/>
      <c r="MH174" s="34"/>
      <c r="MI174" s="34"/>
      <c r="MJ174" s="34"/>
      <c r="MK174" s="34"/>
      <c r="ML174" s="34"/>
      <c r="MM174" s="34"/>
      <c r="MN174" s="34"/>
      <c r="MO174" s="34"/>
      <c r="MP174" s="34"/>
      <c r="MQ174" s="34"/>
      <c r="MR174" s="34"/>
      <c r="MS174" s="34"/>
      <c r="MT174" s="34"/>
      <c r="MU174" s="34"/>
      <c r="MV174" s="34"/>
      <c r="MW174" s="34"/>
      <c r="MX174" s="34"/>
      <c r="MY174" s="34"/>
      <c r="MZ174" s="34"/>
      <c r="NA174" s="34"/>
      <c r="NB174" s="34"/>
      <c r="NC174" s="34"/>
      <c r="ND174" s="34"/>
      <c r="NE174" s="34"/>
      <c r="NF174" s="34"/>
      <c r="NG174" s="34"/>
      <c r="NH174" s="34"/>
      <c r="NI174" s="34"/>
      <c r="NJ174" s="34"/>
      <c r="NK174" s="34"/>
      <c r="NL174" s="34"/>
      <c r="NM174" s="34"/>
      <c r="NN174" s="34"/>
      <c r="NO174" s="34"/>
      <c r="NP174" s="34"/>
      <c r="NQ174" s="34"/>
      <c r="NR174" s="34"/>
      <c r="NS174" s="34"/>
      <c r="NT174" s="34"/>
      <c r="NU174" s="34"/>
      <c r="NV174" s="34"/>
      <c r="NW174" s="34"/>
      <c r="NX174" s="34"/>
      <c r="NY174" s="34"/>
      <c r="NZ174" s="34"/>
      <c r="OA174" s="34"/>
      <c r="OB174" s="34"/>
      <c r="OC174" s="34"/>
      <c r="OD174" s="34"/>
      <c r="OE174" s="34"/>
      <c r="OF174" s="34"/>
      <c r="OG174" s="34"/>
      <c r="OH174" s="34"/>
      <c r="OI174" s="34"/>
      <c r="OJ174" s="34"/>
      <c r="OK174" s="34"/>
      <c r="OL174" s="34"/>
      <c r="OM174" s="34"/>
      <c r="ON174" s="34"/>
      <c r="OO174" s="34"/>
      <c r="OP174" s="34"/>
      <c r="OQ174" s="34"/>
      <c r="OR174" s="34"/>
      <c r="OS174" s="34"/>
      <c r="OT174" s="34"/>
      <c r="OU174" s="34"/>
      <c r="OV174" s="34"/>
      <c r="OW174" s="34"/>
      <c r="OX174" s="34"/>
      <c r="OY174" s="34"/>
      <c r="OZ174" s="34"/>
      <c r="PA174" s="34"/>
      <c r="PB174" s="34"/>
      <c r="PC174" s="34"/>
      <c r="PD174" s="34"/>
      <c r="PE174" s="34"/>
      <c r="PF174" s="34"/>
      <c r="PG174" s="34"/>
      <c r="PH174" s="34"/>
      <c r="PI174" s="34"/>
      <c r="PJ174" s="34"/>
      <c r="PK174" s="34"/>
      <c r="PL174" s="34"/>
      <c r="PM174" s="34"/>
      <c r="PN174" s="34"/>
      <c r="PO174" s="34"/>
      <c r="PP174" s="34"/>
      <c r="PQ174" s="34"/>
      <c r="PR174" s="34"/>
      <c r="PS174" s="34"/>
      <c r="PT174" s="34"/>
      <c r="PU174" s="34"/>
      <c r="PV174" s="34"/>
      <c r="PW174" s="34"/>
      <c r="PX174" s="34"/>
      <c r="PY174" s="34"/>
      <c r="PZ174" s="34"/>
      <c r="QA174" s="34"/>
      <c r="QB174" s="34"/>
      <c r="QC174" s="34"/>
      <c r="QD174" s="34"/>
      <c r="QE174" s="34"/>
      <c r="QF174" s="34"/>
      <c r="QG174" s="34"/>
      <c r="QH174" s="34"/>
      <c r="QI174" s="34"/>
      <c r="QJ174" s="34"/>
      <c r="QK174" s="34"/>
      <c r="QL174" s="34"/>
      <c r="QM174" s="34"/>
      <c r="QN174" s="34"/>
      <c r="QO174" s="34"/>
      <c r="QP174" s="34"/>
      <c r="QQ174" s="34"/>
      <c r="QR174" s="34"/>
      <c r="QS174" s="34"/>
      <c r="QT174" s="34"/>
      <c r="QU174" s="34"/>
      <c r="QV174" s="34"/>
      <c r="QW174" s="34"/>
      <c r="QX174" s="34"/>
      <c r="QY174" s="34"/>
      <c r="QZ174" s="34"/>
      <c r="RA174" s="34"/>
      <c r="RB174" s="34"/>
      <c r="RC174" s="34"/>
      <c r="RD174" s="34"/>
      <c r="RE174" s="34"/>
      <c r="RF174" s="34"/>
      <c r="RG174" s="34"/>
      <c r="RH174" s="34"/>
      <c r="RI174" s="34"/>
      <c r="RJ174" s="34"/>
      <c r="RK174" s="34"/>
      <c r="RL174" s="34"/>
      <c r="RM174" s="34"/>
      <c r="RN174" s="34"/>
      <c r="RO174" s="34"/>
      <c r="RP174" s="34"/>
      <c r="RQ174" s="34"/>
      <c r="RR174" s="34"/>
      <c r="RS174" s="34"/>
      <c r="RT174" s="34"/>
      <c r="RU174" s="34"/>
      <c r="RV174" s="34"/>
      <c r="RW174" s="34"/>
      <c r="RX174" s="34"/>
      <c r="RY174" s="34"/>
      <c r="RZ174" s="34"/>
      <c r="SA174" s="34"/>
      <c r="SB174" s="34"/>
      <c r="SC174" s="34"/>
      <c r="SD174" s="34"/>
      <c r="SE174" s="34"/>
      <c r="SF174" s="34"/>
      <c r="SG174" s="34"/>
      <c r="SH174" s="34"/>
      <c r="SI174" s="34"/>
      <c r="SJ174" s="34"/>
      <c r="SK174" s="34"/>
      <c r="SL174" s="34"/>
      <c r="SM174" s="34"/>
      <c r="SN174" s="34"/>
      <c r="SO174" s="34"/>
      <c r="SP174" s="34"/>
      <c r="SQ174" s="34"/>
      <c r="SR174" s="34"/>
      <c r="SS174" s="34"/>
      <c r="ST174" s="34"/>
      <c r="SU174" s="34"/>
      <c r="SV174" s="34"/>
      <c r="SW174" s="34"/>
      <c r="SX174" s="34"/>
      <c r="SY174" s="34"/>
      <c r="SZ174" s="34"/>
      <c r="TA174" s="34"/>
      <c r="TB174" s="34"/>
      <c r="TC174" s="34"/>
      <c r="TD174" s="34"/>
      <c r="TE174" s="34"/>
      <c r="TF174" s="34"/>
      <c r="TG174" s="34"/>
      <c r="TH174" s="34"/>
      <c r="TI174" s="34"/>
      <c r="TJ174" s="34"/>
      <c r="TK174" s="34"/>
      <c r="TL174" s="34"/>
      <c r="TM174" s="34"/>
      <c r="TN174" s="34"/>
      <c r="TO174" s="34"/>
      <c r="TP174" s="34"/>
      <c r="TQ174" s="34"/>
      <c r="TR174" s="34"/>
      <c r="TS174" s="34"/>
      <c r="TT174" s="34"/>
      <c r="TU174" s="34"/>
      <c r="TV174" s="34"/>
      <c r="TW174" s="34"/>
      <c r="TX174" s="34"/>
      <c r="TY174" s="34"/>
      <c r="TZ174" s="34"/>
      <c r="UA174" s="34"/>
      <c r="UB174" s="34"/>
      <c r="UC174" s="34"/>
      <c r="UD174" s="34"/>
      <c r="UE174" s="34"/>
      <c r="UF174" s="34"/>
      <c r="UG174" s="34"/>
      <c r="UH174" s="34"/>
      <c r="UI174" s="34"/>
      <c r="UJ174" s="34"/>
      <c r="UK174" s="34"/>
      <c r="UL174" s="34"/>
      <c r="UM174" s="34"/>
      <c r="UN174" s="34"/>
      <c r="UO174" s="34"/>
      <c r="UP174" s="34"/>
      <c r="UQ174" s="34"/>
      <c r="UR174" s="34"/>
      <c r="US174" s="34"/>
      <c r="UT174" s="34"/>
      <c r="UU174" s="34"/>
      <c r="UV174" s="34"/>
      <c r="UW174" s="34"/>
      <c r="UX174" s="34"/>
      <c r="UY174" s="34"/>
      <c r="UZ174" s="34"/>
      <c r="VA174" s="34"/>
      <c r="VB174" s="34"/>
      <c r="VC174" s="34"/>
      <c r="VD174" s="34"/>
      <c r="VE174" s="34"/>
      <c r="VF174" s="34"/>
      <c r="VG174" s="34"/>
      <c r="VH174" s="34"/>
      <c r="VI174" s="34"/>
      <c r="VJ174" s="34"/>
      <c r="VK174" s="34"/>
      <c r="VL174" s="34"/>
      <c r="VM174" s="34"/>
      <c r="VN174" s="34"/>
      <c r="VO174" s="34"/>
      <c r="VP174" s="34"/>
      <c r="VQ174" s="34"/>
      <c r="VR174" s="34"/>
      <c r="VS174" s="34"/>
      <c r="VT174" s="34"/>
      <c r="VU174" s="34"/>
      <c r="VV174" s="34"/>
      <c r="VW174" s="34"/>
      <c r="VX174" s="34"/>
      <c r="VY174" s="34"/>
      <c r="VZ174" s="34"/>
      <c r="WA174" s="34"/>
      <c r="WB174" s="34"/>
      <c r="WC174" s="34"/>
      <c r="WD174" s="34"/>
      <c r="WE174" s="34"/>
      <c r="WF174" s="34"/>
      <c r="WG174" s="34"/>
      <c r="WH174" s="34"/>
      <c r="WI174" s="34"/>
      <c r="WJ174" s="34"/>
      <c r="WK174" s="34"/>
      <c r="WL174" s="34"/>
      <c r="WM174" s="34"/>
      <c r="WN174" s="34"/>
      <c r="WO174" s="34"/>
      <c r="WP174" s="34"/>
      <c r="WQ174" s="34"/>
      <c r="WR174" s="34"/>
      <c r="WS174" s="34"/>
      <c r="WT174" s="34"/>
      <c r="WU174" s="34"/>
      <c r="WV174" s="34"/>
      <c r="WW174" s="34"/>
      <c r="WX174" s="34"/>
      <c r="WY174" s="34"/>
      <c r="WZ174" s="34"/>
      <c r="XA174" s="34"/>
      <c r="XB174" s="34"/>
      <c r="XC174" s="34"/>
      <c r="XD174" s="34"/>
      <c r="XE174" s="34"/>
      <c r="XF174" s="34"/>
      <c r="XG174" s="34"/>
      <c r="XH174" s="34"/>
      <c r="XI174" s="34"/>
      <c r="XJ174" s="34"/>
      <c r="XK174" s="34"/>
      <c r="XL174" s="34"/>
      <c r="XM174" s="34"/>
      <c r="XN174" s="34"/>
      <c r="XO174" s="34"/>
      <c r="XP174" s="34"/>
      <c r="XQ174" s="34"/>
      <c r="XR174" s="34"/>
      <c r="XS174" s="34"/>
      <c r="XT174" s="34"/>
      <c r="XU174" s="34"/>
      <c r="XV174" s="34"/>
      <c r="XW174" s="34"/>
      <c r="XX174" s="34"/>
      <c r="XY174" s="34"/>
      <c r="XZ174" s="34"/>
      <c r="YA174" s="34"/>
      <c r="YB174" s="34"/>
      <c r="YC174" s="34"/>
      <c r="YD174" s="34"/>
      <c r="YE174" s="34"/>
      <c r="YF174" s="34"/>
      <c r="YG174" s="34"/>
      <c r="YH174" s="34"/>
      <c r="YI174" s="34"/>
      <c r="YJ174" s="34"/>
      <c r="YK174" s="34"/>
      <c r="YL174" s="34"/>
      <c r="YM174" s="34"/>
      <c r="YN174" s="34"/>
      <c r="YO174" s="34"/>
      <c r="YP174" s="34"/>
      <c r="YQ174" s="34"/>
      <c r="YR174" s="34"/>
      <c r="YS174" s="34"/>
      <c r="YT174" s="34"/>
      <c r="YU174" s="34"/>
      <c r="YV174" s="34"/>
      <c r="YW174" s="34"/>
      <c r="YX174" s="34"/>
      <c r="YY174" s="34"/>
      <c r="YZ174" s="34"/>
      <c r="ZA174" s="34"/>
      <c r="ZB174" s="34"/>
      <c r="ZC174" s="34"/>
      <c r="ZD174" s="34"/>
      <c r="ZE174" s="34"/>
      <c r="ZF174" s="34"/>
      <c r="ZG174" s="34"/>
      <c r="ZH174" s="34"/>
      <c r="ZI174" s="34"/>
      <c r="ZJ174" s="34"/>
      <c r="ZK174" s="34"/>
      <c r="ZL174" s="34"/>
      <c r="ZM174" s="34"/>
      <c r="ZN174" s="34"/>
      <c r="ZO174" s="34"/>
      <c r="ZP174" s="34"/>
      <c r="ZQ174" s="34"/>
      <c r="ZR174" s="34"/>
      <c r="ZS174" s="34"/>
      <c r="ZT174" s="34"/>
      <c r="ZU174" s="34"/>
      <c r="ZV174" s="34"/>
      <c r="ZW174" s="34"/>
      <c r="ZX174" s="34"/>
      <c r="ZY174" s="34"/>
      <c r="ZZ174" s="34"/>
      <c r="AAA174" s="34"/>
      <c r="AAB174" s="34"/>
      <c r="AAC174" s="34"/>
      <c r="AAD174" s="34"/>
      <c r="AAE174" s="34"/>
      <c r="AAF174" s="34"/>
      <c r="AAG174" s="34"/>
      <c r="AAH174" s="34"/>
      <c r="AAI174" s="34"/>
      <c r="AAJ174" s="34"/>
      <c r="AAK174" s="34"/>
      <c r="AAL174" s="34"/>
      <c r="AAM174" s="34"/>
      <c r="AAN174" s="34"/>
      <c r="AAO174" s="34"/>
      <c r="AAP174" s="34"/>
      <c r="AAQ174" s="34"/>
      <c r="AAR174" s="34"/>
      <c r="AAS174" s="34"/>
      <c r="AAT174" s="34"/>
      <c r="AAU174" s="34"/>
      <c r="AAV174" s="34"/>
      <c r="AAW174" s="34"/>
      <c r="AAX174" s="34"/>
      <c r="AAY174" s="34"/>
      <c r="AAZ174" s="34"/>
      <c r="ABA174" s="34"/>
      <c r="ABB174" s="34"/>
      <c r="ABC174" s="34"/>
      <c r="ABD174" s="34"/>
      <c r="ABE174" s="34"/>
      <c r="ABF174" s="34"/>
      <c r="ABG174" s="34"/>
      <c r="ABH174" s="34"/>
      <c r="ABI174" s="34"/>
      <c r="ABJ174" s="34"/>
      <c r="ABK174" s="34"/>
      <c r="ABL174" s="34"/>
      <c r="ABM174" s="34"/>
      <c r="ABN174" s="34"/>
      <c r="ABO174" s="34"/>
      <c r="ABP174" s="34"/>
      <c r="ABQ174" s="34"/>
      <c r="ABR174" s="34"/>
      <c r="ABS174" s="34"/>
      <c r="ABT174" s="34"/>
      <c r="ABU174" s="34"/>
      <c r="ABV174" s="34"/>
      <c r="ABW174" s="34"/>
      <c r="ABX174" s="34"/>
      <c r="ABY174" s="34"/>
      <c r="ABZ174" s="34"/>
      <c r="ACA174" s="34"/>
      <c r="ACB174" s="34"/>
      <c r="ACC174" s="34"/>
      <c r="ACD174" s="34"/>
      <c r="ACE174" s="34"/>
      <c r="ACF174" s="34"/>
      <c r="ACG174" s="34"/>
      <c r="ACH174" s="34"/>
      <c r="ACI174" s="34"/>
      <c r="ACJ174" s="34"/>
      <c r="ACK174" s="34"/>
      <c r="ACL174" s="34"/>
      <c r="ACM174" s="34"/>
      <c r="ACN174" s="34"/>
      <c r="ACO174" s="34"/>
      <c r="ACP174" s="34"/>
      <c r="ACQ174" s="34"/>
      <c r="ACR174" s="34"/>
      <c r="ACS174" s="34"/>
      <c r="ACT174" s="34"/>
      <c r="ACU174" s="34"/>
      <c r="ACV174" s="34"/>
      <c r="ACW174" s="34"/>
      <c r="ACX174" s="34"/>
      <c r="ACY174" s="34"/>
      <c r="ACZ174" s="34"/>
      <c r="ADA174" s="34"/>
      <c r="ADB174" s="34"/>
      <c r="ADC174" s="34"/>
      <c r="ADD174" s="34"/>
      <c r="ADE174" s="34"/>
      <c r="ADF174" s="34"/>
      <c r="ADG174" s="34"/>
      <c r="ADH174" s="34"/>
      <c r="ADI174" s="34"/>
      <c r="ADJ174" s="34"/>
      <c r="ADK174" s="34"/>
      <c r="ADL174" s="34"/>
      <c r="ADM174" s="34"/>
      <c r="ADN174" s="34"/>
      <c r="ADO174" s="34"/>
      <c r="ADP174" s="34"/>
      <c r="ADQ174" s="34"/>
      <c r="ADR174" s="34"/>
      <c r="ADS174" s="34"/>
      <c r="ADT174" s="34"/>
      <c r="ADU174" s="34"/>
      <c r="ADV174" s="34"/>
      <c r="ADW174" s="34"/>
      <c r="ADX174" s="34"/>
      <c r="ADY174" s="34"/>
      <c r="ADZ174" s="34"/>
      <c r="AEA174" s="34"/>
      <c r="AEB174" s="34"/>
      <c r="AEC174" s="34"/>
      <c r="AED174" s="34"/>
      <c r="AEE174" s="34"/>
      <c r="AEF174" s="34"/>
      <c r="AEG174" s="34"/>
      <c r="AEH174" s="34"/>
      <c r="AEI174" s="34"/>
      <c r="AEJ174" s="34"/>
      <c r="AEK174" s="34"/>
      <c r="AEL174" s="34"/>
      <c r="AEM174" s="34"/>
      <c r="AEN174" s="34"/>
      <c r="AEO174" s="34"/>
      <c r="AEP174" s="34"/>
      <c r="AEQ174" s="34"/>
      <c r="AER174" s="34"/>
      <c r="AES174" s="34"/>
      <c r="AET174" s="34"/>
      <c r="AEU174" s="34"/>
      <c r="AEV174" s="34"/>
      <c r="AEW174" s="34"/>
      <c r="AEX174" s="34"/>
      <c r="AEY174" s="34"/>
      <c r="AEZ174" s="34"/>
      <c r="AFA174" s="34"/>
      <c r="AFB174" s="34"/>
      <c r="AFC174" s="34"/>
      <c r="AFD174" s="34"/>
      <c r="AFE174" s="34"/>
      <c r="AFF174" s="34"/>
      <c r="AFG174" s="34"/>
      <c r="AFH174" s="34"/>
      <c r="AFI174" s="34"/>
      <c r="AFJ174" s="34"/>
      <c r="AFK174" s="34"/>
      <c r="AFL174" s="34"/>
      <c r="AFM174" s="34"/>
      <c r="AFN174" s="34"/>
      <c r="AFO174" s="34"/>
      <c r="AFP174" s="34"/>
      <c r="AFQ174" s="34"/>
      <c r="AFR174" s="34"/>
      <c r="AFS174" s="34"/>
      <c r="AFT174" s="34"/>
      <c r="AFU174" s="34"/>
      <c r="AFV174" s="34"/>
      <c r="AFW174" s="34"/>
      <c r="AFX174" s="34"/>
      <c r="AFY174" s="34"/>
      <c r="AFZ174" s="34"/>
      <c r="AGA174" s="34"/>
      <c r="AGB174" s="34"/>
      <c r="AGC174" s="34"/>
      <c r="AGD174" s="34"/>
      <c r="AGE174" s="34"/>
      <c r="AGF174" s="34"/>
      <c r="AGG174" s="34"/>
      <c r="AGH174" s="34"/>
      <c r="AGI174" s="34"/>
      <c r="AGJ174" s="34"/>
      <c r="AGK174" s="34"/>
      <c r="AGL174" s="34"/>
      <c r="AGM174" s="34"/>
      <c r="AGN174" s="34"/>
      <c r="AGO174" s="34"/>
      <c r="AGP174" s="34"/>
      <c r="AGQ174" s="34"/>
      <c r="AGR174" s="34"/>
      <c r="AGS174" s="34"/>
      <c r="AGT174" s="34"/>
      <c r="AGU174" s="34"/>
      <c r="AGV174" s="34"/>
      <c r="AGW174" s="34"/>
      <c r="AGX174" s="34"/>
      <c r="AGY174" s="34"/>
      <c r="AGZ174" s="34"/>
      <c r="AHA174" s="34"/>
      <c r="AHB174" s="34"/>
      <c r="AHC174" s="34"/>
      <c r="AHD174" s="34"/>
      <c r="AHE174" s="34"/>
      <c r="AHF174" s="34"/>
      <c r="AHG174" s="34"/>
      <c r="AHH174" s="34"/>
      <c r="AHI174" s="34"/>
      <c r="AHJ174" s="34"/>
      <c r="AHK174" s="34"/>
      <c r="AHL174" s="34"/>
      <c r="AHM174" s="34"/>
      <c r="AHN174" s="34"/>
      <c r="AHO174" s="34"/>
      <c r="AHP174" s="34"/>
      <c r="AHQ174" s="34"/>
      <c r="AHR174" s="34"/>
      <c r="AHS174" s="34"/>
      <c r="AHT174" s="34"/>
      <c r="AHU174" s="34"/>
      <c r="AHV174" s="34"/>
      <c r="AHW174" s="34"/>
      <c r="AHX174" s="34"/>
      <c r="AHY174" s="34"/>
      <c r="AHZ174" s="34"/>
      <c r="AIA174" s="34"/>
      <c r="AIB174" s="34"/>
      <c r="AIC174" s="34"/>
      <c r="AID174" s="34"/>
      <c r="AIE174" s="34"/>
      <c r="AIF174" s="34"/>
      <c r="AIG174" s="34"/>
      <c r="AIH174" s="34"/>
      <c r="AII174" s="34"/>
      <c r="AIJ174" s="34"/>
      <c r="AIK174" s="34"/>
      <c r="AIL174" s="34"/>
      <c r="AIM174" s="34"/>
      <c r="AIN174" s="34"/>
      <c r="AIO174" s="34"/>
      <c r="AIP174" s="34"/>
      <c r="AIQ174" s="34"/>
      <c r="AIR174" s="34"/>
      <c r="AIS174" s="34"/>
      <c r="AIT174" s="34"/>
      <c r="AIU174" s="34"/>
      <c r="AIV174" s="34"/>
      <c r="AIW174" s="34"/>
      <c r="AIX174" s="34"/>
      <c r="AIY174" s="34"/>
      <c r="AIZ174" s="34"/>
      <c r="AJA174" s="34"/>
      <c r="AJB174" s="34"/>
      <c r="AJC174" s="34"/>
      <c r="AJD174" s="34"/>
      <c r="AJE174" s="34"/>
      <c r="AJF174" s="34"/>
      <c r="AJG174" s="34"/>
      <c r="AJH174" s="34"/>
      <c r="AJI174" s="34"/>
      <c r="AJJ174" s="34"/>
      <c r="AJK174" s="34"/>
      <c r="AJL174" s="34"/>
      <c r="AJM174" s="34"/>
      <c r="AJN174" s="34"/>
      <c r="AJO174" s="34"/>
      <c r="AJP174" s="34"/>
      <c r="AJQ174" s="34"/>
      <c r="AJR174" s="34"/>
      <c r="AJS174" s="34"/>
      <c r="AJT174" s="34"/>
      <c r="AJU174" s="34"/>
      <c r="AJV174" s="34"/>
      <c r="AJW174" s="34"/>
      <c r="AJX174" s="34"/>
      <c r="AJY174" s="34"/>
      <c r="AJZ174" s="34"/>
      <c r="AKA174" s="34"/>
      <c r="AKB174" s="34"/>
      <c r="AKC174" s="34"/>
      <c r="AKD174" s="34"/>
      <c r="AKE174" s="34"/>
      <c r="AKF174" s="34"/>
      <c r="AKG174" s="34"/>
      <c r="AKH174" s="34"/>
      <c r="AKI174" s="34"/>
      <c r="AKJ174" s="34"/>
      <c r="AKK174" s="34"/>
      <c r="AKL174" s="34"/>
      <c r="AKM174" s="34"/>
      <c r="AKN174" s="34"/>
      <c r="AKO174" s="34"/>
      <c r="AKP174" s="34"/>
      <c r="AKQ174" s="34"/>
      <c r="AKR174" s="34"/>
      <c r="AKS174" s="34"/>
      <c r="AKT174" s="34"/>
      <c r="AKU174" s="34"/>
      <c r="AKV174" s="34"/>
      <c r="AKW174" s="34"/>
      <c r="AKX174" s="34"/>
      <c r="AKY174" s="34"/>
      <c r="AKZ174" s="34"/>
      <c r="ALA174" s="34"/>
      <c r="ALB174" s="34"/>
      <c r="ALC174" s="34"/>
      <c r="ALD174" s="34"/>
      <c r="ALE174" s="34"/>
      <c r="ALF174" s="34"/>
      <c r="ALG174" s="34"/>
      <c r="ALH174" s="34"/>
      <c r="ALI174" s="34"/>
      <c r="ALJ174" s="34"/>
      <c r="ALK174" s="34"/>
      <c r="ALL174" s="34"/>
      <c r="ALM174" s="34"/>
      <c r="ALN174" s="34"/>
      <c r="ALO174" s="34"/>
      <c r="ALP174" s="34"/>
      <c r="ALQ174" s="34"/>
      <c r="ALR174" s="34"/>
      <c r="ALS174" s="34"/>
      <c r="ALT174" s="34"/>
      <c r="ALU174" s="34"/>
      <c r="ALV174" s="34"/>
      <c r="ALW174" s="34"/>
      <c r="ALX174" s="34"/>
      <c r="ALY174" s="34"/>
      <c r="ALZ174" s="34"/>
      <c r="AMA174" s="34"/>
      <c r="AMB174" s="34"/>
      <c r="AMC174" s="34"/>
      <c r="AMD174" s="34"/>
      <c r="AME174" s="34"/>
      <c r="AMF174" s="34"/>
      <c r="AMG174" s="34"/>
      <c r="AMH174" s="34"/>
      <c r="AMI174" s="34"/>
      <c r="AMJ174" s="34"/>
    </row>
    <row r="175" spans="1:1024">
      <c r="A175" s="1" t="s">
        <v>180</v>
      </c>
      <c r="B175" s="1" t="s">
        <v>181</v>
      </c>
      <c r="C175" s="2">
        <v>1</v>
      </c>
      <c r="D175" s="5">
        <v>14.58</v>
      </c>
      <c r="E175" s="1">
        <v>1</v>
      </c>
      <c r="F175" s="5">
        <v>15.21</v>
      </c>
      <c r="G175" s="2">
        <v>1</v>
      </c>
      <c r="H175" s="5">
        <v>15.12</v>
      </c>
      <c r="I175" s="22">
        <v>1</v>
      </c>
      <c r="J175" s="20">
        <v>15.25</v>
      </c>
      <c r="K175" s="19">
        <f t="shared" si="2"/>
        <v>14.58</v>
      </c>
      <c r="L175" s="1">
        <v>3</v>
      </c>
      <c r="M175" s="25">
        <v>1</v>
      </c>
    </row>
    <row r="176" spans="1:1024">
      <c r="A176" s="1" t="s">
        <v>182</v>
      </c>
      <c r="B176" s="1" t="s">
        <v>181</v>
      </c>
      <c r="C176" s="2">
        <v>2</v>
      </c>
      <c r="D176" s="5">
        <v>15.52</v>
      </c>
      <c r="E176" s="1">
        <v>2</v>
      </c>
      <c r="F176" s="5">
        <v>15.56</v>
      </c>
      <c r="G176" s="2">
        <v>2</v>
      </c>
      <c r="H176" s="5">
        <v>15.53</v>
      </c>
      <c r="K176" s="19">
        <f t="shared" si="2"/>
        <v>15.52</v>
      </c>
      <c r="L176" s="1">
        <v>6</v>
      </c>
      <c r="M176" s="25">
        <v>2</v>
      </c>
    </row>
    <row r="177" spans="1:13">
      <c r="A177" s="1" t="s">
        <v>183</v>
      </c>
      <c r="B177" s="1" t="s">
        <v>184</v>
      </c>
      <c r="C177" s="2">
        <v>3</v>
      </c>
      <c r="D177" s="5">
        <v>17.55</v>
      </c>
      <c r="E177" s="1">
        <v>3</v>
      </c>
      <c r="F177" s="5">
        <v>17.5</v>
      </c>
      <c r="G177" s="2">
        <v>4</v>
      </c>
      <c r="H177" s="5">
        <v>19.32</v>
      </c>
      <c r="I177" s="22">
        <v>2</v>
      </c>
      <c r="J177" s="20">
        <v>18.059999999999999</v>
      </c>
      <c r="K177" s="19">
        <f t="shared" si="2"/>
        <v>17.5</v>
      </c>
      <c r="L177" s="1">
        <v>8</v>
      </c>
      <c r="M177" s="25">
        <v>3</v>
      </c>
    </row>
    <row r="178" spans="1:13">
      <c r="A178" s="1" t="s">
        <v>185</v>
      </c>
      <c r="B178" s="1" t="s">
        <v>184</v>
      </c>
      <c r="D178" s="5"/>
      <c r="F178"/>
      <c r="G178" s="2">
        <v>3</v>
      </c>
      <c r="H178" s="5">
        <v>16.079999999999998</v>
      </c>
      <c r="K178" s="19">
        <f t="shared" si="2"/>
        <v>16.079999999999998</v>
      </c>
    </row>
    <row r="179" spans="1:13">
      <c r="A179" s="1" t="s">
        <v>195</v>
      </c>
      <c r="B179" s="1" t="s">
        <v>197</v>
      </c>
      <c r="J179" s="20">
        <v>15.36</v>
      </c>
    </row>
    <row r="180" spans="1:13">
      <c r="A180" s="1" t="s">
        <v>196</v>
      </c>
      <c r="B180" s="1" t="s">
        <v>197</v>
      </c>
      <c r="J180" s="20">
        <v>15.37</v>
      </c>
    </row>
  </sheetData>
  <sortState ref="A155:XFD163">
    <sortCondition ref="K155:K163"/>
  </sortState>
  <pageMargins left="0.70000000000000007" right="0.70000000000000007" top="1.1437007874015745" bottom="1.1437007874015745" header="0.74999999999999989" footer="0.74999999999999989"/>
  <pageSetup paperSize="9" fitToWidth="0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J61"/>
  <sheetViews>
    <sheetView workbookViewId="0"/>
  </sheetViews>
  <sheetFormatPr defaultRowHeight="15"/>
  <cols>
    <col min="1" max="1" width="24.375" style="1" customWidth="1"/>
    <col min="2" max="1024" width="8.125" style="1" customWidth="1"/>
  </cols>
  <sheetData>
    <row r="2" spans="1:20">
      <c r="A2" s="86" t="s">
        <v>0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</row>
    <row r="3" spans="1:20">
      <c r="A3" s="86" t="s">
        <v>186</v>
      </c>
      <c r="B3" s="86"/>
      <c r="C3" s="86"/>
      <c r="D3" s="86"/>
      <c r="E3" s="86"/>
      <c r="F3" s="86" t="s">
        <v>187</v>
      </c>
      <c r="G3" s="86"/>
      <c r="H3" s="86"/>
      <c r="I3" s="86"/>
      <c r="J3" s="86"/>
      <c r="K3" s="86" t="s">
        <v>188</v>
      </c>
      <c r="L3" s="86"/>
      <c r="M3" s="86"/>
      <c r="N3" s="86"/>
      <c r="O3" s="86"/>
      <c r="P3" s="86" t="s">
        <v>189</v>
      </c>
      <c r="Q3" s="86"/>
      <c r="R3" s="86"/>
      <c r="S3" s="86"/>
      <c r="T3" s="86"/>
    </row>
    <row r="4" spans="1:20">
      <c r="A4" s="1" t="s">
        <v>190</v>
      </c>
      <c r="B4" s="86" t="s">
        <v>6</v>
      </c>
      <c r="C4" s="86"/>
      <c r="D4" s="86"/>
      <c r="E4" s="86" t="s">
        <v>7</v>
      </c>
      <c r="F4" s="86"/>
      <c r="G4" s="86" t="s">
        <v>8</v>
      </c>
      <c r="H4" s="86"/>
      <c r="I4" s="86"/>
      <c r="J4" s="1" t="s">
        <v>7</v>
      </c>
      <c r="K4" s="1" t="s">
        <v>8</v>
      </c>
      <c r="L4" s="86" t="s">
        <v>7</v>
      </c>
      <c r="M4" s="86"/>
      <c r="N4" s="86"/>
      <c r="O4" s="86" t="s">
        <v>8</v>
      </c>
      <c r="P4" s="86"/>
      <c r="Q4" s="86" t="s">
        <v>7</v>
      </c>
      <c r="R4" s="86"/>
      <c r="S4" s="86"/>
      <c r="T4" s="1" t="s">
        <v>8</v>
      </c>
    </row>
    <row r="5" spans="1:20">
      <c r="A5" s="86" t="s">
        <v>9</v>
      </c>
      <c r="B5" s="86"/>
      <c r="C5" s="86"/>
      <c r="D5" s="86" t="s">
        <v>10</v>
      </c>
      <c r="E5" s="86"/>
      <c r="F5" s="86"/>
      <c r="G5" s="86"/>
      <c r="H5" s="86">
        <v>1</v>
      </c>
      <c r="I5" s="86"/>
      <c r="J5" s="86"/>
      <c r="K5" s="86">
        <v>3.08</v>
      </c>
      <c r="L5" s="86"/>
      <c r="M5" s="86"/>
      <c r="N5" s="86">
        <v>1</v>
      </c>
      <c r="O5" s="86"/>
      <c r="P5" s="86"/>
      <c r="Q5" s="86"/>
      <c r="R5" s="86">
        <v>2.59</v>
      </c>
      <c r="S5" s="86"/>
      <c r="T5" s="86"/>
    </row>
    <row r="6" spans="1:20">
      <c r="A6" s="86" t="s">
        <v>11</v>
      </c>
      <c r="B6" s="86"/>
      <c r="C6" s="86"/>
      <c r="D6" s="86" t="s">
        <v>12</v>
      </c>
      <c r="E6" s="86"/>
      <c r="F6" s="86"/>
      <c r="G6" s="86"/>
      <c r="H6" s="86">
        <v>1</v>
      </c>
      <c r="I6" s="86"/>
      <c r="J6" s="86"/>
      <c r="K6" s="86">
        <v>5.18</v>
      </c>
      <c r="L6" s="86"/>
      <c r="M6" s="86"/>
      <c r="N6" s="86">
        <v>3</v>
      </c>
      <c r="O6" s="86"/>
      <c r="P6" s="86"/>
      <c r="Q6" s="86"/>
      <c r="R6" s="86">
        <v>4.55</v>
      </c>
      <c r="S6" s="86"/>
      <c r="T6" s="86"/>
    </row>
    <row r="7" spans="1:20">
      <c r="A7" s="86" t="s">
        <v>13</v>
      </c>
      <c r="B7" s="86"/>
      <c r="C7" s="86"/>
      <c r="D7" s="86"/>
      <c r="E7" s="86"/>
      <c r="F7" s="86" t="s">
        <v>14</v>
      </c>
      <c r="G7" s="86"/>
      <c r="H7" s="86"/>
      <c r="I7" s="86"/>
      <c r="J7" s="86"/>
      <c r="K7" s="86">
        <v>2</v>
      </c>
      <c r="L7" s="86"/>
      <c r="M7" s="86"/>
      <c r="N7" s="86"/>
      <c r="O7" s="86"/>
      <c r="P7" s="86">
        <v>3.34</v>
      </c>
      <c r="Q7" s="86"/>
      <c r="R7" s="86"/>
      <c r="S7" s="86"/>
      <c r="T7" s="86"/>
    </row>
    <row r="8" spans="1:20">
      <c r="A8" s="86" t="s">
        <v>191</v>
      </c>
      <c r="B8" s="86"/>
      <c r="C8" s="86"/>
      <c r="D8" s="86"/>
      <c r="E8" s="86"/>
      <c r="F8" s="86"/>
      <c r="G8" s="86"/>
      <c r="H8" s="86"/>
      <c r="I8" s="86"/>
      <c r="J8" s="86"/>
      <c r="K8" s="86"/>
      <c r="L8" s="86"/>
      <c r="M8" s="86"/>
      <c r="N8" s="86"/>
      <c r="O8" s="86"/>
      <c r="P8" s="86"/>
      <c r="Q8" s="86"/>
      <c r="R8" s="86"/>
      <c r="S8" s="86"/>
      <c r="T8" s="86"/>
    </row>
    <row r="9" spans="1:20">
      <c r="A9" s="86" t="s">
        <v>16</v>
      </c>
      <c r="B9" s="86"/>
      <c r="C9" s="86" t="s">
        <v>17</v>
      </c>
      <c r="D9" s="86"/>
      <c r="E9" s="86"/>
      <c r="F9" s="86">
        <v>1</v>
      </c>
      <c r="G9" s="86"/>
      <c r="H9" s="86"/>
      <c r="I9" s="86">
        <v>2.2999999999999998</v>
      </c>
      <c r="J9" s="86"/>
      <c r="K9" s="86">
        <v>1</v>
      </c>
      <c r="L9" s="86"/>
      <c r="M9" s="86">
        <v>2.27</v>
      </c>
      <c r="N9" s="86"/>
      <c r="O9" s="86"/>
      <c r="P9" s="86">
        <v>1</v>
      </c>
      <c r="Q9" s="86"/>
      <c r="R9" s="86"/>
      <c r="S9" s="86">
        <v>2.2999999999999998</v>
      </c>
      <c r="T9" s="86"/>
    </row>
    <row r="10" spans="1:20">
      <c r="A10" s="86" t="s">
        <v>18</v>
      </c>
      <c r="B10" s="86"/>
      <c r="C10" s="86" t="s">
        <v>17</v>
      </c>
      <c r="D10" s="86"/>
      <c r="E10" s="86"/>
      <c r="F10" s="86">
        <v>2</v>
      </c>
      <c r="G10" s="86"/>
      <c r="H10" s="86"/>
      <c r="I10" s="86">
        <v>2.4700000000000002</v>
      </c>
      <c r="J10" s="86"/>
      <c r="K10" s="86">
        <v>2</v>
      </c>
      <c r="L10" s="86"/>
      <c r="M10" s="86">
        <v>2.4700000000000002</v>
      </c>
      <c r="N10" s="86"/>
      <c r="O10" s="86"/>
      <c r="P10" s="86">
        <v>2</v>
      </c>
      <c r="Q10" s="86"/>
      <c r="R10" s="86"/>
      <c r="S10" s="86">
        <v>2.58</v>
      </c>
      <c r="T10" s="86"/>
    </row>
    <row r="11" spans="1:20">
      <c r="A11" s="86" t="s">
        <v>19</v>
      </c>
      <c r="B11" s="86"/>
      <c r="C11" s="86" t="s">
        <v>20</v>
      </c>
      <c r="D11" s="86"/>
      <c r="E11" s="86"/>
      <c r="F11" s="86">
        <v>3</v>
      </c>
      <c r="G11" s="86"/>
      <c r="H11" s="86"/>
      <c r="I11" s="86">
        <v>3.24</v>
      </c>
      <c r="J11" s="86"/>
      <c r="K11" s="86">
        <v>3</v>
      </c>
      <c r="L11" s="86"/>
      <c r="M11" s="86">
        <v>3.17</v>
      </c>
      <c r="N11" s="86"/>
      <c r="O11" s="86"/>
      <c r="P11" s="86">
        <v>4</v>
      </c>
      <c r="Q11" s="86"/>
      <c r="R11" s="86"/>
      <c r="S11" s="86">
        <v>3.18</v>
      </c>
      <c r="T11" s="86"/>
    </row>
    <row r="12" spans="1:20">
      <c r="A12" s="86" t="s">
        <v>21</v>
      </c>
      <c r="B12" s="86"/>
      <c r="C12" s="86"/>
      <c r="D12" s="86" t="s">
        <v>20</v>
      </c>
      <c r="E12" s="86"/>
      <c r="F12" s="86"/>
      <c r="G12" s="86"/>
      <c r="H12" s="86">
        <v>3</v>
      </c>
      <c r="I12" s="86"/>
      <c r="J12" s="86"/>
      <c r="K12" s="86">
        <v>3.24</v>
      </c>
      <c r="L12" s="86"/>
      <c r="M12" s="86"/>
      <c r="N12" s="86">
        <v>6</v>
      </c>
      <c r="O12" s="86"/>
      <c r="P12" s="86"/>
      <c r="Q12" s="86"/>
      <c r="R12" s="86">
        <v>3.34</v>
      </c>
      <c r="S12" s="86"/>
      <c r="T12" s="86"/>
    </row>
    <row r="13" spans="1:20">
      <c r="A13" s="86" t="s">
        <v>22</v>
      </c>
      <c r="B13" s="86"/>
      <c r="C13" s="86" t="s">
        <v>20</v>
      </c>
      <c r="D13" s="86"/>
      <c r="E13" s="86"/>
      <c r="F13" s="86">
        <v>5</v>
      </c>
      <c r="G13" s="86"/>
      <c r="H13" s="86"/>
      <c r="I13" s="86">
        <v>3.33</v>
      </c>
      <c r="J13" s="86"/>
      <c r="K13" s="86">
        <v>5</v>
      </c>
      <c r="L13" s="86"/>
      <c r="M13" s="86">
        <v>3.33</v>
      </c>
      <c r="N13" s="86"/>
      <c r="O13" s="86"/>
      <c r="P13" s="86">
        <v>5</v>
      </c>
      <c r="Q13" s="86"/>
      <c r="R13" s="86"/>
      <c r="S13" s="86">
        <v>3.26</v>
      </c>
      <c r="T13" s="86"/>
    </row>
    <row r="14" spans="1:20">
      <c r="A14" s="86" t="s">
        <v>23</v>
      </c>
      <c r="B14" s="86"/>
      <c r="C14" s="86" t="s">
        <v>20</v>
      </c>
      <c r="D14" s="86"/>
      <c r="E14" s="86"/>
      <c r="F14" s="86">
        <v>6</v>
      </c>
      <c r="G14" s="86"/>
      <c r="H14" s="86"/>
      <c r="I14" s="86">
        <v>3.35</v>
      </c>
      <c r="J14" s="86"/>
      <c r="K14" s="86">
        <v>4</v>
      </c>
      <c r="L14" s="86"/>
      <c r="M14" s="86">
        <v>3.18</v>
      </c>
      <c r="N14" s="86"/>
      <c r="O14" s="86"/>
      <c r="P14" s="86">
        <v>3</v>
      </c>
      <c r="Q14" s="86"/>
      <c r="R14" s="86"/>
      <c r="S14" s="86">
        <v>3.11</v>
      </c>
      <c r="T14" s="86"/>
    </row>
    <row r="15" spans="1:20">
      <c r="A15" s="86" t="s">
        <v>24</v>
      </c>
      <c r="B15" s="86"/>
      <c r="C15" s="86"/>
      <c r="D15" s="86" t="s">
        <v>17</v>
      </c>
      <c r="E15" s="86"/>
      <c r="F15" s="86"/>
      <c r="G15" s="86"/>
      <c r="H15" s="86">
        <v>7</v>
      </c>
      <c r="I15" s="86"/>
      <c r="J15" s="86"/>
      <c r="K15" s="86">
        <v>4.03</v>
      </c>
      <c r="L15" s="86"/>
      <c r="M15" s="86"/>
      <c r="N15" s="86">
        <v>12</v>
      </c>
      <c r="O15" s="86"/>
      <c r="P15" s="86"/>
      <c r="Q15" s="86"/>
      <c r="R15" s="86">
        <v>4.5199999999999996</v>
      </c>
      <c r="S15" s="86"/>
      <c r="T15" s="86"/>
    </row>
    <row r="16" spans="1:20">
      <c r="A16" s="86" t="s">
        <v>25</v>
      </c>
      <c r="B16" s="86"/>
      <c r="C16" s="86"/>
      <c r="D16" s="86" t="s">
        <v>26</v>
      </c>
      <c r="E16" s="86"/>
      <c r="F16" s="86"/>
      <c r="G16" s="86"/>
      <c r="H16" s="86">
        <v>8</v>
      </c>
      <c r="I16" s="86"/>
      <c r="J16" s="86"/>
      <c r="K16" s="86">
        <v>4.5</v>
      </c>
      <c r="L16" s="86"/>
      <c r="M16" s="86"/>
      <c r="N16" s="86">
        <v>9</v>
      </c>
      <c r="O16" s="86"/>
      <c r="P16" s="86"/>
      <c r="Q16" s="86"/>
      <c r="R16" s="86">
        <v>5.07</v>
      </c>
      <c r="S16" s="86"/>
      <c r="T16" s="86"/>
    </row>
    <row r="17" spans="1:20">
      <c r="A17" s="86" t="s">
        <v>27</v>
      </c>
      <c r="B17" s="86"/>
      <c r="C17" s="86" t="s">
        <v>26</v>
      </c>
      <c r="D17" s="86"/>
      <c r="E17" s="86"/>
      <c r="F17" s="86">
        <v>9</v>
      </c>
      <c r="G17" s="86"/>
      <c r="H17" s="86"/>
      <c r="I17" s="86">
        <v>4.57</v>
      </c>
      <c r="J17" s="86"/>
      <c r="K17" s="86">
        <v>10</v>
      </c>
      <c r="L17" s="86"/>
      <c r="M17" s="86">
        <v>5.18</v>
      </c>
      <c r="N17" s="86"/>
      <c r="O17" s="86"/>
      <c r="P17" s="86">
        <v>10</v>
      </c>
      <c r="Q17" s="86"/>
      <c r="R17" s="86"/>
      <c r="S17" s="86">
        <v>4.2300000000000004</v>
      </c>
      <c r="T17" s="86"/>
    </row>
    <row r="18" spans="1:20">
      <c r="A18" s="86" t="s">
        <v>28</v>
      </c>
      <c r="B18" s="86"/>
      <c r="C18" s="86" t="s">
        <v>20</v>
      </c>
      <c r="D18" s="86"/>
      <c r="E18" s="86"/>
      <c r="F18" s="86">
        <v>10</v>
      </c>
      <c r="G18" s="86"/>
      <c r="H18" s="86"/>
      <c r="I18" s="86">
        <v>5.29</v>
      </c>
      <c r="J18" s="86"/>
      <c r="K18" s="86">
        <v>6</v>
      </c>
      <c r="L18" s="86"/>
      <c r="M18" s="86">
        <v>3.34</v>
      </c>
      <c r="N18" s="86"/>
      <c r="O18" s="86"/>
      <c r="P18" s="86">
        <v>11</v>
      </c>
      <c r="Q18" s="86"/>
      <c r="R18" s="86"/>
      <c r="S18" s="86">
        <v>4.2699999999999996</v>
      </c>
      <c r="T18" s="86"/>
    </row>
    <row r="19" spans="1:20">
      <c r="A19" s="86" t="s">
        <v>29</v>
      </c>
      <c r="B19" s="86"/>
      <c r="C19" s="86" t="s">
        <v>30</v>
      </c>
      <c r="D19" s="86"/>
      <c r="E19" s="86"/>
      <c r="F19" s="86">
        <v>11</v>
      </c>
      <c r="G19" s="86"/>
      <c r="H19" s="86"/>
      <c r="I19" s="86">
        <v>6.22</v>
      </c>
      <c r="J19" s="86"/>
      <c r="K19" s="86">
        <v>12</v>
      </c>
      <c r="L19" s="86"/>
      <c r="M19" s="86">
        <v>9.41</v>
      </c>
      <c r="N19" s="86"/>
      <c r="O19" s="86"/>
      <c r="P19" s="86">
        <v>13</v>
      </c>
      <c r="Q19" s="86"/>
      <c r="R19" s="86"/>
      <c r="S19" s="86">
        <v>6.32</v>
      </c>
      <c r="T19" s="86"/>
    </row>
    <row r="20" spans="1:20">
      <c r="A20" s="86" t="s">
        <v>31</v>
      </c>
      <c r="B20" s="86"/>
      <c r="C20" s="86"/>
      <c r="D20" s="86"/>
      <c r="E20" s="86"/>
      <c r="F20" s="86" t="s">
        <v>20</v>
      </c>
      <c r="G20" s="86"/>
      <c r="H20" s="86"/>
      <c r="I20" s="86"/>
      <c r="J20" s="86"/>
      <c r="K20" s="86">
        <v>12</v>
      </c>
      <c r="L20" s="86"/>
      <c r="M20" s="86"/>
      <c r="N20" s="86"/>
      <c r="O20" s="86"/>
      <c r="P20" s="86">
        <v>10.11</v>
      </c>
      <c r="Q20" s="86"/>
      <c r="R20" s="86"/>
      <c r="S20" s="86"/>
      <c r="T20" s="86"/>
    </row>
    <row r="21" spans="1:20">
      <c r="A21" s="86" t="s">
        <v>32</v>
      </c>
      <c r="B21" s="86"/>
      <c r="C21" s="86" t="s">
        <v>20</v>
      </c>
      <c r="D21" s="86"/>
      <c r="E21" s="86"/>
      <c r="F21" s="86">
        <v>13</v>
      </c>
      <c r="G21" s="86"/>
      <c r="H21" s="86"/>
      <c r="I21" s="86">
        <v>10.4</v>
      </c>
      <c r="J21" s="86"/>
      <c r="K21" s="86">
        <v>7</v>
      </c>
      <c r="L21" s="86"/>
      <c r="M21" s="86">
        <v>4.37</v>
      </c>
      <c r="N21" s="86"/>
      <c r="O21" s="86"/>
      <c r="P21" s="86">
        <v>8</v>
      </c>
      <c r="Q21" s="86"/>
      <c r="R21" s="86"/>
      <c r="S21" s="86">
        <v>4.09</v>
      </c>
      <c r="T21" s="86"/>
    </row>
    <row r="22" spans="1:20">
      <c r="A22" s="86" t="s">
        <v>33</v>
      </c>
      <c r="B22" s="86"/>
      <c r="C22" s="86"/>
      <c r="D22" s="86"/>
      <c r="E22" s="86">
        <v>8</v>
      </c>
      <c r="F22" s="86"/>
      <c r="G22" s="86"/>
      <c r="H22" s="86"/>
      <c r="I22" s="86"/>
      <c r="J22" s="86">
        <v>5</v>
      </c>
      <c r="K22" s="86"/>
      <c r="L22" s="86">
        <v>9</v>
      </c>
      <c r="M22" s="86"/>
      <c r="N22" s="86"/>
      <c r="O22" s="86"/>
      <c r="P22" s="86"/>
      <c r="Q22" s="86">
        <v>4.12</v>
      </c>
      <c r="R22" s="86"/>
      <c r="S22" s="86"/>
      <c r="T22" s="86"/>
    </row>
    <row r="23" spans="1:20">
      <c r="A23" s="86" t="s">
        <v>34</v>
      </c>
      <c r="B23" s="86"/>
      <c r="C23" s="86"/>
      <c r="D23" s="86" t="s">
        <v>35</v>
      </c>
      <c r="E23" s="86"/>
      <c r="F23" s="86"/>
      <c r="G23" s="86"/>
      <c r="H23" s="86">
        <v>11</v>
      </c>
      <c r="I23" s="86"/>
      <c r="J23" s="86"/>
      <c r="K23" s="86">
        <v>7.57</v>
      </c>
      <c r="L23" s="86"/>
      <c r="M23" s="86"/>
      <c r="N23" s="86">
        <v>14</v>
      </c>
      <c r="O23" s="86"/>
      <c r="P23" s="86"/>
      <c r="Q23" s="86"/>
      <c r="R23" s="86">
        <v>9.5399999999999991</v>
      </c>
      <c r="S23" s="86"/>
      <c r="T23" s="86"/>
    </row>
    <row r="24" spans="1:20">
      <c r="A24" s="86" t="s">
        <v>36</v>
      </c>
      <c r="B24" s="86"/>
      <c r="C24" s="86"/>
      <c r="D24" s="86"/>
      <c r="E24" s="86"/>
      <c r="F24" s="86" t="s">
        <v>17</v>
      </c>
      <c r="G24" s="86"/>
      <c r="H24" s="86"/>
      <c r="I24" s="86"/>
      <c r="J24" s="86"/>
      <c r="K24" s="86">
        <v>7</v>
      </c>
      <c r="L24" s="86"/>
      <c r="M24" s="86"/>
      <c r="N24" s="86"/>
      <c r="O24" s="86"/>
      <c r="P24" s="86">
        <v>3.37</v>
      </c>
      <c r="Q24" s="86"/>
      <c r="R24" s="86"/>
      <c r="S24" s="86"/>
      <c r="T24" s="86"/>
    </row>
    <row r="25" spans="1:20">
      <c r="A25" s="86" t="s">
        <v>192</v>
      </c>
      <c r="B25" s="86"/>
      <c r="C25" s="86"/>
      <c r="D25" s="86"/>
      <c r="E25" s="86"/>
      <c r="F25" s="86"/>
      <c r="G25" s="86"/>
      <c r="H25" s="86"/>
      <c r="I25" s="86"/>
      <c r="J25" s="86"/>
      <c r="K25" s="86"/>
      <c r="L25" s="86"/>
      <c r="M25" s="86"/>
      <c r="N25" s="86"/>
      <c r="O25" s="86"/>
      <c r="P25" s="86"/>
      <c r="Q25" s="86"/>
      <c r="R25" s="86"/>
      <c r="S25" s="86"/>
      <c r="T25" s="86"/>
    </row>
    <row r="26" spans="1:20">
      <c r="A26" s="86" t="s">
        <v>38</v>
      </c>
      <c r="B26" s="86"/>
      <c r="C26" s="86" t="s">
        <v>39</v>
      </c>
      <c r="D26" s="86"/>
      <c r="E26" s="86"/>
      <c r="F26" s="86">
        <v>1</v>
      </c>
      <c r="G26" s="86"/>
      <c r="H26" s="86"/>
      <c r="I26" s="86">
        <v>7</v>
      </c>
      <c r="J26" s="86"/>
      <c r="K26" s="86">
        <v>2</v>
      </c>
      <c r="L26" s="86"/>
      <c r="M26" s="86">
        <v>7.08</v>
      </c>
      <c r="N26" s="86"/>
      <c r="O26" s="86"/>
      <c r="P26" s="86">
        <v>2</v>
      </c>
      <c r="Q26" s="86"/>
      <c r="R26" s="86"/>
      <c r="S26" s="86">
        <v>6.55</v>
      </c>
      <c r="T26" s="86"/>
    </row>
    <row r="27" spans="1:20">
      <c r="A27" s="86" t="s">
        <v>40</v>
      </c>
      <c r="B27" s="86"/>
      <c r="C27" s="86" t="s">
        <v>41</v>
      </c>
      <c r="D27" s="86"/>
      <c r="E27" s="86"/>
      <c r="F27" s="86">
        <v>2</v>
      </c>
      <c r="G27" s="86"/>
      <c r="H27" s="86"/>
      <c r="I27" s="86">
        <v>7.12</v>
      </c>
      <c r="J27" s="86"/>
      <c r="K27" s="86">
        <v>3</v>
      </c>
      <c r="L27" s="86"/>
      <c r="M27" s="86">
        <v>7.15</v>
      </c>
      <c r="N27" s="86"/>
      <c r="O27" s="86"/>
      <c r="P27" s="86">
        <v>3</v>
      </c>
      <c r="Q27" s="86"/>
      <c r="R27" s="86"/>
      <c r="S27" s="86">
        <v>7.17</v>
      </c>
      <c r="T27" s="86"/>
    </row>
    <row r="28" spans="1:20">
      <c r="A28" s="86" t="s">
        <v>42</v>
      </c>
      <c r="B28" s="86"/>
      <c r="C28" s="86"/>
      <c r="D28" s="86" t="s">
        <v>39</v>
      </c>
      <c r="E28" s="86"/>
      <c r="F28" s="86"/>
      <c r="G28" s="86"/>
      <c r="H28" s="86">
        <v>3</v>
      </c>
      <c r="I28" s="86"/>
      <c r="J28" s="86"/>
      <c r="K28" s="86">
        <v>7.44</v>
      </c>
      <c r="L28" s="86"/>
      <c r="M28" s="86"/>
      <c r="N28" s="86">
        <v>5</v>
      </c>
      <c r="O28" s="86"/>
      <c r="P28" s="86"/>
      <c r="Q28" s="86"/>
      <c r="R28" s="86">
        <v>7.2</v>
      </c>
      <c r="S28" s="86"/>
      <c r="T28" s="86"/>
    </row>
    <row r="29" spans="1:20">
      <c r="A29" s="86" t="s">
        <v>43</v>
      </c>
      <c r="B29" s="86"/>
      <c r="C29" s="86" t="s">
        <v>41</v>
      </c>
      <c r="D29" s="86"/>
      <c r="E29" s="86"/>
      <c r="F29" s="86">
        <v>4</v>
      </c>
      <c r="G29" s="86"/>
      <c r="H29" s="86"/>
      <c r="I29" s="86">
        <v>7.56</v>
      </c>
      <c r="J29" s="86"/>
      <c r="K29" s="86">
        <v>4</v>
      </c>
      <c r="L29" s="86"/>
      <c r="M29" s="86" t="s">
        <v>44</v>
      </c>
      <c r="N29" s="86"/>
      <c r="O29" s="86"/>
      <c r="P29" s="86">
        <v>8</v>
      </c>
      <c r="Q29" s="86"/>
      <c r="R29" s="86"/>
      <c r="S29" s="86">
        <v>8.0399999999999991</v>
      </c>
      <c r="T29" s="86"/>
    </row>
    <row r="30" spans="1:20">
      <c r="A30" s="86" t="s">
        <v>45</v>
      </c>
      <c r="B30" s="86"/>
      <c r="C30" s="86" t="s">
        <v>41</v>
      </c>
      <c r="D30" s="86"/>
      <c r="E30" s="86"/>
      <c r="F30" s="86">
        <v>5</v>
      </c>
      <c r="G30" s="86"/>
      <c r="H30" s="86"/>
      <c r="I30" s="86">
        <v>8.08</v>
      </c>
      <c r="J30" s="86"/>
      <c r="K30" s="86">
        <v>5</v>
      </c>
      <c r="L30" s="86"/>
      <c r="M30" s="86">
        <v>8.27</v>
      </c>
      <c r="N30" s="86"/>
      <c r="O30" s="86"/>
      <c r="P30" s="86">
        <v>9</v>
      </c>
      <c r="Q30" s="86"/>
      <c r="R30" s="86"/>
      <c r="S30" s="86">
        <v>8.07</v>
      </c>
      <c r="T30" s="86"/>
    </row>
    <row r="31" spans="1:20">
      <c r="A31" s="86" t="s">
        <v>46</v>
      </c>
      <c r="B31" s="86"/>
      <c r="C31" s="86" t="s">
        <v>41</v>
      </c>
      <c r="D31" s="86"/>
      <c r="E31" s="86"/>
      <c r="F31" s="86">
        <v>6</v>
      </c>
      <c r="G31" s="86"/>
      <c r="H31" s="86"/>
      <c r="I31" s="86">
        <v>8.5399999999999991</v>
      </c>
      <c r="J31" s="86"/>
      <c r="K31" s="86">
        <v>7</v>
      </c>
      <c r="L31" s="86"/>
      <c r="M31" s="86">
        <v>8.39</v>
      </c>
      <c r="N31" s="86"/>
      <c r="O31" s="86"/>
      <c r="P31" s="86">
        <v>6</v>
      </c>
      <c r="Q31" s="86"/>
      <c r="R31" s="86"/>
      <c r="S31" s="86">
        <v>7.43</v>
      </c>
      <c r="T31" s="86"/>
    </row>
    <row r="32" spans="1:20">
      <c r="A32" s="86" t="s">
        <v>47</v>
      </c>
      <c r="B32" s="86"/>
      <c r="C32" s="86" t="s">
        <v>39</v>
      </c>
      <c r="D32" s="86"/>
      <c r="E32" s="86"/>
      <c r="F32" s="86">
        <v>7</v>
      </c>
      <c r="G32" s="86"/>
      <c r="H32" s="86"/>
      <c r="I32" s="86">
        <v>9.09</v>
      </c>
      <c r="J32" s="86"/>
      <c r="K32" s="86">
        <v>8</v>
      </c>
      <c r="L32" s="86"/>
      <c r="M32" s="86">
        <v>9.3699999999999992</v>
      </c>
      <c r="N32" s="86"/>
      <c r="O32" s="86"/>
      <c r="P32" s="86">
        <v>11</v>
      </c>
      <c r="Q32" s="86"/>
      <c r="R32" s="86"/>
      <c r="S32" s="86">
        <v>9.4</v>
      </c>
      <c r="T32" s="86"/>
    </row>
    <row r="33" spans="1:20">
      <c r="A33" s="86" t="s">
        <v>48</v>
      </c>
      <c r="B33" s="86"/>
      <c r="C33" s="86"/>
      <c r="D33" s="86"/>
      <c r="E33" s="86"/>
      <c r="F33" s="86" t="s">
        <v>39</v>
      </c>
      <c r="G33" s="86"/>
      <c r="H33" s="86"/>
      <c r="I33" s="86"/>
      <c r="J33" s="86"/>
      <c r="K33" s="86">
        <v>8</v>
      </c>
      <c r="L33" s="86"/>
      <c r="M33" s="86"/>
      <c r="N33" s="86"/>
      <c r="O33" s="86"/>
      <c r="P33" s="86">
        <v>9.1</v>
      </c>
      <c r="Q33" s="86"/>
      <c r="R33" s="86"/>
      <c r="S33" s="86"/>
      <c r="T33" s="86"/>
    </row>
    <row r="34" spans="1:20">
      <c r="A34" s="86" t="s">
        <v>49</v>
      </c>
      <c r="B34" s="86"/>
      <c r="C34" s="86" t="s">
        <v>41</v>
      </c>
      <c r="D34" s="86"/>
      <c r="E34" s="86"/>
      <c r="F34" s="86">
        <v>9</v>
      </c>
      <c r="G34" s="86"/>
      <c r="H34" s="86"/>
      <c r="I34" s="86">
        <v>9.59</v>
      </c>
      <c r="J34" s="86"/>
      <c r="K34" s="86">
        <v>9</v>
      </c>
      <c r="L34" s="86"/>
      <c r="M34" s="86">
        <v>10.09</v>
      </c>
      <c r="N34" s="86"/>
      <c r="O34" s="86"/>
      <c r="P34" s="86">
        <v>10</v>
      </c>
      <c r="Q34" s="86"/>
      <c r="R34" s="86"/>
      <c r="S34" s="86">
        <v>9.07</v>
      </c>
      <c r="T34" s="86"/>
    </row>
    <row r="35" spans="1:20">
      <c r="A35" s="86" t="s">
        <v>50</v>
      </c>
      <c r="B35" s="86"/>
      <c r="C35" s="86" t="s">
        <v>39</v>
      </c>
      <c r="D35" s="86"/>
      <c r="E35" s="86"/>
      <c r="F35" s="86">
        <v>10</v>
      </c>
      <c r="G35" s="86"/>
      <c r="H35" s="86"/>
      <c r="I35" s="86">
        <v>10.26</v>
      </c>
      <c r="J35" s="86"/>
      <c r="K35" s="86">
        <v>12</v>
      </c>
      <c r="L35" s="86"/>
      <c r="M35" s="86">
        <v>12.52</v>
      </c>
      <c r="N35" s="86"/>
      <c r="O35" s="86"/>
      <c r="P35" s="86">
        <v>16</v>
      </c>
      <c r="Q35" s="86"/>
      <c r="R35" s="86"/>
      <c r="S35" s="86">
        <v>14.29</v>
      </c>
      <c r="T35" s="86"/>
    </row>
    <row r="36" spans="1:20">
      <c r="A36" s="86" t="s">
        <v>51</v>
      </c>
      <c r="B36" s="86"/>
      <c r="C36" s="86" t="s">
        <v>39</v>
      </c>
      <c r="D36" s="86"/>
      <c r="E36" s="86"/>
      <c r="F36" s="86">
        <v>11</v>
      </c>
      <c r="G36" s="86"/>
      <c r="H36" s="86"/>
      <c r="I36" s="87">
        <v>41941</v>
      </c>
      <c r="J36" s="87"/>
      <c r="K36" s="86">
        <v>11</v>
      </c>
      <c r="L36" s="86"/>
      <c r="M36" s="86">
        <v>12.51</v>
      </c>
      <c r="N36" s="86"/>
      <c r="O36" s="86"/>
      <c r="P36" s="86">
        <v>14</v>
      </c>
      <c r="Q36" s="86"/>
      <c r="R36" s="86"/>
      <c r="S36" s="86">
        <v>14.16</v>
      </c>
      <c r="T36" s="86"/>
    </row>
    <row r="37" spans="1:20">
      <c r="A37" s="86" t="s">
        <v>52</v>
      </c>
      <c r="B37" s="86"/>
      <c r="C37" s="86" t="s">
        <v>39</v>
      </c>
      <c r="D37" s="86"/>
      <c r="E37" s="86"/>
      <c r="F37" s="86">
        <v>12</v>
      </c>
      <c r="G37" s="86"/>
      <c r="H37" s="86"/>
      <c r="I37" s="86">
        <v>10.39</v>
      </c>
      <c r="J37" s="86"/>
      <c r="K37" s="86">
        <v>10</v>
      </c>
      <c r="L37" s="86"/>
      <c r="M37" s="86">
        <v>12.24</v>
      </c>
      <c r="N37" s="86"/>
      <c r="O37" s="86"/>
      <c r="P37" s="86">
        <v>12</v>
      </c>
      <c r="Q37" s="86"/>
      <c r="R37" s="86"/>
      <c r="S37" s="86">
        <v>10.18</v>
      </c>
      <c r="T37" s="86"/>
    </row>
    <row r="38" spans="1:20">
      <c r="A38" s="86" t="s">
        <v>53</v>
      </c>
      <c r="B38" s="86"/>
      <c r="C38" s="86"/>
      <c r="D38" s="86"/>
      <c r="E38" s="86"/>
      <c r="F38" s="86" t="s">
        <v>41</v>
      </c>
      <c r="G38" s="86"/>
      <c r="H38" s="86"/>
      <c r="I38" s="86"/>
      <c r="J38" s="86"/>
      <c r="K38" s="86">
        <v>13</v>
      </c>
      <c r="L38" s="86"/>
      <c r="M38" s="86"/>
      <c r="N38" s="86"/>
      <c r="O38" s="86"/>
      <c r="P38" s="86">
        <v>12.28</v>
      </c>
      <c r="Q38" s="86"/>
      <c r="R38" s="86"/>
      <c r="S38" s="86"/>
      <c r="T38" s="86"/>
    </row>
    <row r="39" spans="1:20">
      <c r="A39" s="86" t="s">
        <v>54</v>
      </c>
      <c r="B39" s="86"/>
      <c r="C39" s="86"/>
      <c r="D39" s="86" t="s">
        <v>41</v>
      </c>
      <c r="E39" s="86"/>
      <c r="F39" s="86"/>
      <c r="G39" s="86"/>
      <c r="H39" s="86">
        <v>1</v>
      </c>
      <c r="I39" s="86"/>
      <c r="J39" s="86"/>
      <c r="K39" s="86">
        <v>6.56</v>
      </c>
      <c r="L39" s="86"/>
      <c r="M39" s="86"/>
      <c r="N39" s="86">
        <v>1</v>
      </c>
      <c r="O39" s="86"/>
      <c r="P39" s="86"/>
      <c r="Q39" s="86"/>
      <c r="R39" s="86">
        <v>6.54</v>
      </c>
      <c r="S39" s="86"/>
      <c r="T39" s="86"/>
    </row>
    <row r="40" spans="1:20">
      <c r="A40" s="86" t="s">
        <v>55</v>
      </c>
      <c r="B40" s="86"/>
      <c r="C40" s="86"/>
      <c r="D40" s="86" t="s">
        <v>39</v>
      </c>
      <c r="E40" s="86"/>
      <c r="F40" s="86"/>
      <c r="G40" s="86"/>
      <c r="H40" s="86">
        <v>6</v>
      </c>
      <c r="I40" s="86"/>
      <c r="J40" s="86"/>
      <c r="K40" s="86">
        <v>8.2799999999999994</v>
      </c>
      <c r="L40" s="86"/>
      <c r="M40" s="86"/>
      <c r="N40" s="86">
        <v>4</v>
      </c>
      <c r="O40" s="86"/>
      <c r="P40" s="86"/>
      <c r="Q40" s="86"/>
      <c r="R40" s="86">
        <v>7.19</v>
      </c>
      <c r="S40" s="86"/>
      <c r="T40" s="86"/>
    </row>
    <row r="41" spans="1:20">
      <c r="A41" s="86" t="s">
        <v>56</v>
      </c>
      <c r="B41" s="86"/>
      <c r="C41" s="86"/>
      <c r="D41" s="86"/>
      <c r="E41" s="86"/>
      <c r="F41" s="86" t="s">
        <v>41</v>
      </c>
      <c r="G41" s="86"/>
      <c r="H41" s="86"/>
      <c r="I41" s="86"/>
      <c r="J41" s="86"/>
      <c r="K41" s="86">
        <v>7</v>
      </c>
      <c r="L41" s="86"/>
      <c r="M41" s="86"/>
      <c r="N41" s="86"/>
      <c r="O41" s="86"/>
      <c r="P41" s="86">
        <v>8.02</v>
      </c>
      <c r="Q41" s="86"/>
      <c r="R41" s="86"/>
      <c r="S41" s="86"/>
      <c r="T41" s="86"/>
    </row>
    <row r="42" spans="1:20">
      <c r="A42" s="86" t="s">
        <v>57</v>
      </c>
      <c r="B42" s="86"/>
      <c r="C42" s="86"/>
      <c r="D42" s="86"/>
      <c r="E42" s="86"/>
      <c r="F42" s="86" t="s">
        <v>41</v>
      </c>
      <c r="G42" s="86"/>
      <c r="H42" s="86"/>
      <c r="I42" s="86"/>
      <c r="J42" s="86"/>
      <c r="K42" s="86">
        <v>13</v>
      </c>
      <c r="L42" s="86"/>
      <c r="M42" s="86"/>
      <c r="N42" s="86"/>
      <c r="O42" s="86"/>
      <c r="P42" s="86">
        <v>11.56</v>
      </c>
      <c r="Q42" s="86"/>
      <c r="R42" s="86"/>
      <c r="S42" s="86"/>
      <c r="T42" s="86"/>
    </row>
    <row r="43" spans="1:20">
      <c r="A43" s="86" t="s">
        <v>58</v>
      </c>
      <c r="B43" s="86"/>
      <c r="C43" s="86"/>
      <c r="D43" s="86"/>
      <c r="E43" s="86"/>
      <c r="F43" s="86" t="s">
        <v>39</v>
      </c>
      <c r="G43" s="86"/>
      <c r="H43" s="86"/>
      <c r="I43" s="86"/>
      <c r="J43" s="86"/>
      <c r="K43" s="86">
        <v>15</v>
      </c>
      <c r="L43" s="86"/>
      <c r="M43" s="86"/>
      <c r="N43" s="86"/>
      <c r="O43" s="86"/>
      <c r="P43" s="86">
        <v>14.27</v>
      </c>
      <c r="Q43" s="86"/>
      <c r="R43" s="86"/>
      <c r="S43" s="86"/>
      <c r="T43" s="86"/>
    </row>
    <row r="44" spans="1:20">
      <c r="A44" s="86" t="s">
        <v>193</v>
      </c>
      <c r="B44" s="86"/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</row>
    <row r="45" spans="1:20">
      <c r="A45" s="86" t="s">
        <v>60</v>
      </c>
      <c r="B45" s="86"/>
      <c r="C45" s="86" t="s">
        <v>61</v>
      </c>
      <c r="D45" s="86"/>
      <c r="E45" s="86"/>
      <c r="F45" s="86">
        <v>1</v>
      </c>
      <c r="G45" s="86"/>
      <c r="H45" s="86"/>
      <c r="I45" s="86">
        <v>6.07</v>
      </c>
      <c r="J45" s="86"/>
      <c r="K45" s="86">
        <v>1</v>
      </c>
      <c r="L45" s="86"/>
      <c r="M45" s="86">
        <v>6.02</v>
      </c>
      <c r="N45" s="86"/>
      <c r="O45" s="86"/>
      <c r="P45" s="86">
        <v>1</v>
      </c>
      <c r="Q45" s="86"/>
      <c r="R45" s="86"/>
      <c r="S45" s="86">
        <v>6.08</v>
      </c>
      <c r="T45" s="86"/>
    </row>
    <row r="46" spans="1:20">
      <c r="A46" s="86" t="s">
        <v>62</v>
      </c>
      <c r="B46" s="86"/>
      <c r="C46" s="86" t="s">
        <v>61</v>
      </c>
      <c r="D46" s="86"/>
      <c r="E46" s="86"/>
      <c r="F46" s="86">
        <v>2</v>
      </c>
      <c r="G46" s="86"/>
      <c r="H46" s="86"/>
      <c r="I46" s="86">
        <v>6.13</v>
      </c>
      <c r="J46" s="86"/>
      <c r="K46" s="86">
        <v>2</v>
      </c>
      <c r="L46" s="86"/>
      <c r="M46" s="86">
        <v>6.28</v>
      </c>
      <c r="N46" s="86"/>
      <c r="O46" s="86"/>
      <c r="P46" s="86">
        <v>2</v>
      </c>
      <c r="Q46" s="86"/>
      <c r="R46" s="86"/>
      <c r="S46" s="86">
        <v>6.28</v>
      </c>
      <c r="T46" s="86"/>
    </row>
    <row r="47" spans="1:20">
      <c r="A47" s="86" t="s">
        <v>63</v>
      </c>
      <c r="B47" s="86"/>
      <c r="C47" s="86" t="s">
        <v>61</v>
      </c>
      <c r="D47" s="86"/>
      <c r="E47" s="86"/>
      <c r="F47" s="86">
        <v>3</v>
      </c>
      <c r="G47" s="86"/>
      <c r="H47" s="86"/>
      <c r="I47" s="86">
        <v>6.53</v>
      </c>
      <c r="J47" s="86"/>
      <c r="K47" s="86">
        <v>3</v>
      </c>
      <c r="L47" s="86"/>
      <c r="M47" s="86">
        <v>7</v>
      </c>
      <c r="N47" s="86"/>
      <c r="O47" s="86"/>
      <c r="P47" s="86">
        <v>3</v>
      </c>
      <c r="Q47" s="86"/>
      <c r="R47" s="86"/>
      <c r="S47" s="86">
        <v>6.48</v>
      </c>
      <c r="T47" s="86"/>
    </row>
    <row r="48" spans="1:20">
      <c r="A48" s="86" t="s">
        <v>64</v>
      </c>
      <c r="B48" s="86"/>
      <c r="C48" s="86" t="s">
        <v>61</v>
      </c>
      <c r="D48" s="86"/>
      <c r="E48" s="86"/>
      <c r="F48" s="86">
        <v>4</v>
      </c>
      <c r="G48" s="86"/>
      <c r="H48" s="86"/>
      <c r="I48" s="86">
        <v>7.18</v>
      </c>
      <c r="J48" s="86"/>
      <c r="K48" s="86">
        <v>5</v>
      </c>
      <c r="L48" s="86"/>
      <c r="M48" s="86">
        <v>7.2</v>
      </c>
      <c r="N48" s="86"/>
      <c r="O48" s="86"/>
      <c r="P48" s="86">
        <v>4</v>
      </c>
      <c r="Q48" s="86"/>
      <c r="R48" s="86"/>
      <c r="S48" s="86">
        <v>7.01</v>
      </c>
      <c r="T48" s="86"/>
    </row>
    <row r="49" spans="1:20">
      <c r="A49" s="86" t="s">
        <v>65</v>
      </c>
      <c r="B49" s="86"/>
      <c r="C49" s="86" t="s">
        <v>66</v>
      </c>
      <c r="D49" s="86"/>
      <c r="E49" s="86"/>
      <c r="F49" s="86">
        <v>5</v>
      </c>
      <c r="G49" s="86"/>
      <c r="H49" s="86"/>
      <c r="I49" s="86">
        <v>7.25</v>
      </c>
      <c r="J49" s="86"/>
      <c r="K49" s="86">
        <v>6</v>
      </c>
      <c r="L49" s="86"/>
      <c r="M49" s="86">
        <v>7.25</v>
      </c>
      <c r="N49" s="86"/>
      <c r="O49" s="86"/>
      <c r="P49" s="86">
        <v>10</v>
      </c>
      <c r="Q49" s="86"/>
      <c r="R49" s="86"/>
      <c r="S49" s="86">
        <v>8.19</v>
      </c>
      <c r="T49" s="86"/>
    </row>
    <row r="50" spans="1:20">
      <c r="A50" s="86" t="s">
        <v>67</v>
      </c>
      <c r="B50" s="86"/>
      <c r="C50" s="86" t="s">
        <v>66</v>
      </c>
      <c r="D50" s="86"/>
      <c r="E50" s="86"/>
      <c r="F50" s="86">
        <v>6</v>
      </c>
      <c r="G50" s="86"/>
      <c r="H50" s="86"/>
      <c r="I50" s="86">
        <v>8.0299999999999994</v>
      </c>
      <c r="J50" s="86"/>
      <c r="K50" s="86">
        <v>7</v>
      </c>
      <c r="L50" s="86"/>
      <c r="M50" s="86">
        <v>7.26</v>
      </c>
      <c r="N50" s="86"/>
      <c r="O50" s="86"/>
      <c r="P50" s="86">
        <v>8</v>
      </c>
      <c r="Q50" s="86"/>
      <c r="R50" s="86"/>
      <c r="S50" s="86">
        <v>7.43</v>
      </c>
      <c r="T50" s="86"/>
    </row>
    <row r="51" spans="1:20">
      <c r="A51" s="86" t="s">
        <v>68</v>
      </c>
      <c r="B51" s="86"/>
      <c r="C51" s="86"/>
      <c r="D51" s="86" t="s">
        <v>61</v>
      </c>
      <c r="E51" s="86"/>
      <c r="F51" s="86"/>
      <c r="G51" s="86"/>
      <c r="H51" s="86">
        <v>7</v>
      </c>
      <c r="I51" s="86"/>
      <c r="J51" s="86"/>
      <c r="K51" s="86">
        <v>8.1</v>
      </c>
      <c r="L51" s="86"/>
      <c r="M51" s="86"/>
      <c r="N51" s="86">
        <v>11</v>
      </c>
      <c r="O51" s="86"/>
      <c r="P51" s="86"/>
      <c r="Q51" s="86"/>
      <c r="R51" s="86">
        <v>8.31</v>
      </c>
      <c r="S51" s="86"/>
      <c r="T51" s="86"/>
    </row>
    <row r="52" spans="1:20">
      <c r="A52" s="86" t="s">
        <v>69</v>
      </c>
      <c r="B52" s="86"/>
      <c r="C52" s="86" t="s">
        <v>61</v>
      </c>
      <c r="D52" s="86"/>
      <c r="E52" s="86"/>
      <c r="F52" s="86">
        <v>8</v>
      </c>
      <c r="G52" s="86"/>
      <c r="H52" s="86"/>
      <c r="I52" s="86">
        <v>8.19</v>
      </c>
      <c r="J52" s="86"/>
      <c r="K52" s="86">
        <v>4</v>
      </c>
      <c r="L52" s="86"/>
      <c r="M52" s="86">
        <v>7.17</v>
      </c>
      <c r="N52" s="86"/>
      <c r="O52" s="86"/>
      <c r="P52" s="86">
        <v>6</v>
      </c>
      <c r="Q52" s="86"/>
      <c r="R52" s="86"/>
      <c r="S52" s="86">
        <v>7.32</v>
      </c>
      <c r="T52" s="86"/>
    </row>
    <row r="53" spans="1:20">
      <c r="A53" s="86" t="s">
        <v>70</v>
      </c>
      <c r="B53" s="86"/>
      <c r="C53" s="86" t="s">
        <v>66</v>
      </c>
      <c r="D53" s="86"/>
      <c r="E53" s="86"/>
      <c r="F53" s="86">
        <v>9</v>
      </c>
      <c r="G53" s="86"/>
      <c r="H53" s="86"/>
      <c r="I53" s="86">
        <v>8.3000000000000007</v>
      </c>
      <c r="J53" s="86"/>
      <c r="K53" s="86">
        <v>17</v>
      </c>
      <c r="L53" s="86"/>
      <c r="M53" s="86">
        <v>12.3</v>
      </c>
      <c r="N53" s="86"/>
      <c r="O53" s="86"/>
      <c r="P53" s="86">
        <v>14</v>
      </c>
      <c r="Q53" s="86"/>
      <c r="R53" s="86"/>
      <c r="S53" s="86">
        <v>11.12</v>
      </c>
      <c r="T53" s="86"/>
    </row>
    <row r="54" spans="1:20">
      <c r="A54" s="86" t="s">
        <v>71</v>
      </c>
      <c r="B54" s="86"/>
      <c r="C54" s="86" t="s">
        <v>72</v>
      </c>
      <c r="D54" s="86"/>
      <c r="E54" s="86"/>
      <c r="F54" s="86">
        <v>10</v>
      </c>
      <c r="G54" s="86"/>
      <c r="H54" s="86"/>
      <c r="I54" s="86">
        <v>8.32</v>
      </c>
      <c r="J54" s="86"/>
      <c r="K54" s="86">
        <v>9</v>
      </c>
      <c r="L54" s="86"/>
      <c r="M54" s="86">
        <v>8.06</v>
      </c>
      <c r="N54" s="86"/>
      <c r="O54" s="86"/>
      <c r="P54" s="86">
        <v>11</v>
      </c>
      <c r="Q54" s="86"/>
      <c r="R54" s="86"/>
      <c r="S54" s="86">
        <v>8.19</v>
      </c>
      <c r="T54" s="86"/>
    </row>
    <row r="55" spans="1:20">
      <c r="A55" s="86" t="s">
        <v>73</v>
      </c>
      <c r="B55" s="86"/>
      <c r="C55" s="86"/>
      <c r="D55" s="86" t="s">
        <v>61</v>
      </c>
      <c r="E55" s="86"/>
      <c r="F55" s="86"/>
      <c r="G55" s="86"/>
      <c r="H55" s="86">
        <v>11</v>
      </c>
      <c r="I55" s="86"/>
      <c r="J55" s="86"/>
      <c r="K55" s="86">
        <v>8.51</v>
      </c>
      <c r="L55" s="86"/>
      <c r="M55" s="86"/>
      <c r="N55" s="86">
        <v>13</v>
      </c>
      <c r="O55" s="86"/>
      <c r="P55" s="86"/>
      <c r="Q55" s="86"/>
      <c r="R55" s="86">
        <v>9.11</v>
      </c>
      <c r="S55" s="86"/>
      <c r="T55" s="86"/>
    </row>
    <row r="56" spans="1:20">
      <c r="A56" s="86" t="s">
        <v>74</v>
      </c>
      <c r="B56" s="86"/>
      <c r="C56" s="86" t="s">
        <v>66</v>
      </c>
      <c r="D56" s="86"/>
      <c r="E56" s="86"/>
      <c r="F56" s="86">
        <v>12</v>
      </c>
      <c r="G56" s="86"/>
      <c r="H56" s="86"/>
      <c r="I56" s="86">
        <v>8.59</v>
      </c>
      <c r="J56" s="86"/>
      <c r="K56" s="86">
        <v>8</v>
      </c>
      <c r="L56" s="86"/>
      <c r="M56" s="86">
        <v>8.0500000000000007</v>
      </c>
      <c r="N56" s="86"/>
      <c r="O56" s="86"/>
      <c r="P56" s="86">
        <v>9</v>
      </c>
      <c r="Q56" s="86"/>
      <c r="R56" s="86"/>
      <c r="S56" s="86">
        <v>8.0500000000000007</v>
      </c>
      <c r="T56" s="86"/>
    </row>
    <row r="57" spans="1:20">
      <c r="A57" s="86" t="s">
        <v>75</v>
      </c>
      <c r="B57" s="86"/>
      <c r="C57" s="86"/>
      <c r="D57" s="86" t="s">
        <v>61</v>
      </c>
      <c r="E57" s="86"/>
      <c r="F57" s="86"/>
      <c r="G57" s="86"/>
      <c r="H57" s="86">
        <v>13</v>
      </c>
      <c r="I57" s="86"/>
      <c r="J57" s="86"/>
      <c r="K57" s="86">
        <v>9</v>
      </c>
      <c r="L57" s="86"/>
      <c r="M57" s="86"/>
      <c r="N57" s="86">
        <v>14</v>
      </c>
      <c r="O57" s="86"/>
      <c r="P57" s="86"/>
      <c r="Q57" s="86"/>
      <c r="R57" s="86">
        <v>9.25</v>
      </c>
      <c r="S57" s="86"/>
      <c r="T57" s="86"/>
    </row>
    <row r="58" spans="1:20">
      <c r="A58" s="86" t="s">
        <v>76</v>
      </c>
      <c r="B58" s="86"/>
      <c r="C58" s="86" t="s">
        <v>61</v>
      </c>
      <c r="D58" s="86"/>
      <c r="E58" s="86"/>
      <c r="F58" s="86">
        <v>14</v>
      </c>
      <c r="G58" s="86"/>
      <c r="H58" s="86"/>
      <c r="I58" s="86">
        <v>9.16</v>
      </c>
      <c r="J58" s="86"/>
      <c r="K58" s="86">
        <v>13</v>
      </c>
      <c r="L58" s="86"/>
      <c r="M58" s="86">
        <v>9.0399999999999991</v>
      </c>
      <c r="N58" s="86"/>
      <c r="O58" s="86"/>
      <c r="P58" s="86">
        <v>12</v>
      </c>
      <c r="Q58" s="86"/>
      <c r="R58" s="86"/>
      <c r="S58" s="86">
        <v>8.5</v>
      </c>
      <c r="T58" s="86"/>
    </row>
    <row r="59" spans="1:20">
      <c r="A59" s="86" t="s">
        <v>77</v>
      </c>
      <c r="B59" s="86"/>
      <c r="C59" s="86"/>
      <c r="D59" s="86"/>
      <c r="E59" s="86"/>
      <c r="F59" s="86" t="s">
        <v>61</v>
      </c>
      <c r="G59" s="86"/>
      <c r="H59" s="86"/>
      <c r="I59" s="86"/>
      <c r="J59" s="86"/>
      <c r="K59" s="86">
        <v>15</v>
      </c>
      <c r="L59" s="86"/>
      <c r="M59" s="86"/>
      <c r="N59" s="86"/>
      <c r="O59" s="86"/>
      <c r="P59" s="86">
        <v>9.19</v>
      </c>
      <c r="Q59" s="86"/>
      <c r="R59" s="86"/>
      <c r="S59" s="86"/>
      <c r="T59" s="86"/>
    </row>
    <row r="60" spans="1:20">
      <c r="A60" s="86" t="s">
        <v>78</v>
      </c>
      <c r="B60" s="86"/>
      <c r="C60" s="86"/>
      <c r="D60" s="86" t="s">
        <v>66</v>
      </c>
      <c r="E60" s="86"/>
      <c r="F60" s="86"/>
      <c r="G60" s="86"/>
      <c r="H60" s="86">
        <v>16</v>
      </c>
      <c r="I60" s="86"/>
      <c r="J60" s="86"/>
      <c r="K60" s="86">
        <v>10.210000000000001</v>
      </c>
      <c r="L60" s="86"/>
      <c r="M60" s="86"/>
      <c r="N60" s="86">
        <v>15</v>
      </c>
      <c r="O60" s="86"/>
      <c r="P60" s="86"/>
      <c r="Q60" s="86"/>
      <c r="R60" s="86">
        <v>10.08</v>
      </c>
      <c r="S60" s="86"/>
      <c r="T60" s="86"/>
    </row>
    <row r="61" spans="1:20">
      <c r="A61" s="86" t="s">
        <v>79</v>
      </c>
      <c r="B61" s="86"/>
      <c r="C61" s="86" t="s">
        <v>61</v>
      </c>
      <c r="D61" s="86"/>
      <c r="E61" s="86"/>
      <c r="F61" s="86">
        <v>17</v>
      </c>
      <c r="G61" s="86"/>
      <c r="H61" s="86"/>
      <c r="I61" s="86">
        <v>10.28</v>
      </c>
      <c r="J61" s="86"/>
      <c r="K61" s="86">
        <v>16</v>
      </c>
      <c r="L61" s="86"/>
      <c r="M61" s="86">
        <v>11.26</v>
      </c>
      <c r="N61" s="86"/>
      <c r="O61" s="86"/>
      <c r="P61" s="86">
        <v>16</v>
      </c>
      <c r="Q61" s="86"/>
      <c r="R61" s="86"/>
      <c r="S61" s="86">
        <v>11.58</v>
      </c>
      <c r="T61" s="86"/>
    </row>
  </sheetData>
  <mergeCells count="381">
    <mergeCell ref="P61:R61"/>
    <mergeCell ref="S61:T61"/>
    <mergeCell ref="A61:B61"/>
    <mergeCell ref="C61:E61"/>
    <mergeCell ref="F61:H61"/>
    <mergeCell ref="I61:J61"/>
    <mergeCell ref="K61:L61"/>
    <mergeCell ref="M61:O61"/>
    <mergeCell ref="A60:C60"/>
    <mergeCell ref="D60:G60"/>
    <mergeCell ref="H60:J60"/>
    <mergeCell ref="K60:M60"/>
    <mergeCell ref="N60:Q60"/>
    <mergeCell ref="R60:T60"/>
    <mergeCell ref="P58:R58"/>
    <mergeCell ref="S58:T58"/>
    <mergeCell ref="A59:E59"/>
    <mergeCell ref="F59:J59"/>
    <mergeCell ref="K59:O59"/>
    <mergeCell ref="P59:T59"/>
    <mergeCell ref="A58:B58"/>
    <mergeCell ref="C58:E58"/>
    <mergeCell ref="F58:H58"/>
    <mergeCell ref="I58:J58"/>
    <mergeCell ref="K58:L58"/>
    <mergeCell ref="M58:O58"/>
    <mergeCell ref="P56:R56"/>
    <mergeCell ref="S56:T56"/>
    <mergeCell ref="A57:C57"/>
    <mergeCell ref="D57:G57"/>
    <mergeCell ref="H57:J57"/>
    <mergeCell ref="K57:M57"/>
    <mergeCell ref="N57:Q57"/>
    <mergeCell ref="R57:T57"/>
    <mergeCell ref="A56:B56"/>
    <mergeCell ref="C56:E56"/>
    <mergeCell ref="F56:H56"/>
    <mergeCell ref="I56:J56"/>
    <mergeCell ref="K56:L56"/>
    <mergeCell ref="M56:O56"/>
    <mergeCell ref="P54:R54"/>
    <mergeCell ref="S54:T54"/>
    <mergeCell ref="A55:C55"/>
    <mergeCell ref="D55:G55"/>
    <mergeCell ref="H55:J55"/>
    <mergeCell ref="K55:M55"/>
    <mergeCell ref="N55:Q55"/>
    <mergeCell ref="R55:T55"/>
    <mergeCell ref="A54:B54"/>
    <mergeCell ref="C54:E54"/>
    <mergeCell ref="F54:H54"/>
    <mergeCell ref="I54:J54"/>
    <mergeCell ref="K54:L54"/>
    <mergeCell ref="M54:O54"/>
    <mergeCell ref="P52:R52"/>
    <mergeCell ref="S52:T52"/>
    <mergeCell ref="A53:B53"/>
    <mergeCell ref="C53:E53"/>
    <mergeCell ref="F53:H53"/>
    <mergeCell ref="I53:J53"/>
    <mergeCell ref="K53:L53"/>
    <mergeCell ref="M53:O53"/>
    <mergeCell ref="P53:R53"/>
    <mergeCell ref="S53:T53"/>
    <mergeCell ref="A52:B52"/>
    <mergeCell ref="C52:E52"/>
    <mergeCell ref="F52:H52"/>
    <mergeCell ref="I52:J52"/>
    <mergeCell ref="K52:L52"/>
    <mergeCell ref="M52:O52"/>
    <mergeCell ref="P50:R50"/>
    <mergeCell ref="S50:T50"/>
    <mergeCell ref="A51:C51"/>
    <mergeCell ref="D51:G51"/>
    <mergeCell ref="H51:J51"/>
    <mergeCell ref="K51:M51"/>
    <mergeCell ref="N51:Q51"/>
    <mergeCell ref="R51:T51"/>
    <mergeCell ref="A50:B50"/>
    <mergeCell ref="C50:E50"/>
    <mergeCell ref="F50:H50"/>
    <mergeCell ref="I50:J50"/>
    <mergeCell ref="K50:L50"/>
    <mergeCell ref="M50:O50"/>
    <mergeCell ref="P48:R48"/>
    <mergeCell ref="S48:T48"/>
    <mergeCell ref="A49:B49"/>
    <mergeCell ref="C49:E49"/>
    <mergeCell ref="F49:H49"/>
    <mergeCell ref="I49:J49"/>
    <mergeCell ref="K49:L49"/>
    <mergeCell ref="M49:O49"/>
    <mergeCell ref="P49:R49"/>
    <mergeCell ref="S49:T49"/>
    <mergeCell ref="A48:B48"/>
    <mergeCell ref="C48:E48"/>
    <mergeCell ref="F48:H48"/>
    <mergeCell ref="I48:J48"/>
    <mergeCell ref="K48:L48"/>
    <mergeCell ref="M48:O48"/>
    <mergeCell ref="A46:B46"/>
    <mergeCell ref="C46:E46"/>
    <mergeCell ref="F46:H46"/>
    <mergeCell ref="I46:J46"/>
    <mergeCell ref="K46:L46"/>
    <mergeCell ref="M46:O46"/>
    <mergeCell ref="P46:R46"/>
    <mergeCell ref="S46:T46"/>
    <mergeCell ref="A47:B47"/>
    <mergeCell ref="C47:E47"/>
    <mergeCell ref="F47:H47"/>
    <mergeCell ref="I47:J47"/>
    <mergeCell ref="K47:L47"/>
    <mergeCell ref="M47:O47"/>
    <mergeCell ref="P47:R47"/>
    <mergeCell ref="S47:T47"/>
    <mergeCell ref="A43:E43"/>
    <mergeCell ref="F43:J43"/>
    <mergeCell ref="K43:O43"/>
    <mergeCell ref="P43:T43"/>
    <mergeCell ref="A44:T44"/>
    <mergeCell ref="A45:B45"/>
    <mergeCell ref="C45:E45"/>
    <mergeCell ref="F45:H45"/>
    <mergeCell ref="I45:J45"/>
    <mergeCell ref="K45:L45"/>
    <mergeCell ref="M45:O45"/>
    <mergeCell ref="P45:R45"/>
    <mergeCell ref="S45:T45"/>
    <mergeCell ref="A41:E41"/>
    <mergeCell ref="F41:J41"/>
    <mergeCell ref="K41:O41"/>
    <mergeCell ref="P41:T41"/>
    <mergeCell ref="A42:E42"/>
    <mergeCell ref="F42:J42"/>
    <mergeCell ref="K42:O42"/>
    <mergeCell ref="P42:T42"/>
    <mergeCell ref="A40:C40"/>
    <mergeCell ref="D40:G40"/>
    <mergeCell ref="H40:J40"/>
    <mergeCell ref="K40:M40"/>
    <mergeCell ref="N40:Q40"/>
    <mergeCell ref="R40:T40"/>
    <mergeCell ref="A38:E38"/>
    <mergeCell ref="F38:J38"/>
    <mergeCell ref="K38:O38"/>
    <mergeCell ref="P38:T38"/>
    <mergeCell ref="A39:C39"/>
    <mergeCell ref="D39:G39"/>
    <mergeCell ref="H39:J39"/>
    <mergeCell ref="K39:M39"/>
    <mergeCell ref="N39:Q39"/>
    <mergeCell ref="R39:T39"/>
    <mergeCell ref="A37:B37"/>
    <mergeCell ref="C37:E37"/>
    <mergeCell ref="F37:H37"/>
    <mergeCell ref="I37:J37"/>
    <mergeCell ref="K37:L37"/>
    <mergeCell ref="M37:O37"/>
    <mergeCell ref="P37:R37"/>
    <mergeCell ref="S37:T37"/>
    <mergeCell ref="A36:B36"/>
    <mergeCell ref="C36:E36"/>
    <mergeCell ref="F36:H36"/>
    <mergeCell ref="I36:J36"/>
    <mergeCell ref="K36:L36"/>
    <mergeCell ref="M36:O36"/>
    <mergeCell ref="A35:B35"/>
    <mergeCell ref="C35:E35"/>
    <mergeCell ref="F35:H35"/>
    <mergeCell ref="I35:J35"/>
    <mergeCell ref="K35:L35"/>
    <mergeCell ref="M35:O35"/>
    <mergeCell ref="P35:R35"/>
    <mergeCell ref="S35:T35"/>
    <mergeCell ref="P36:R36"/>
    <mergeCell ref="S36:T36"/>
    <mergeCell ref="A33:E33"/>
    <mergeCell ref="F33:J33"/>
    <mergeCell ref="K33:O33"/>
    <mergeCell ref="P33:T33"/>
    <mergeCell ref="A34:B34"/>
    <mergeCell ref="C34:E34"/>
    <mergeCell ref="F34:H34"/>
    <mergeCell ref="I34:J34"/>
    <mergeCell ref="K34:L34"/>
    <mergeCell ref="M34:O34"/>
    <mergeCell ref="P34:R34"/>
    <mergeCell ref="S34:T34"/>
    <mergeCell ref="P31:R31"/>
    <mergeCell ref="S31:T31"/>
    <mergeCell ref="A32:B32"/>
    <mergeCell ref="C32:E32"/>
    <mergeCell ref="F32:H32"/>
    <mergeCell ref="I32:J32"/>
    <mergeCell ref="K32:L32"/>
    <mergeCell ref="M32:O32"/>
    <mergeCell ref="P32:R32"/>
    <mergeCell ref="S32:T32"/>
    <mergeCell ref="A31:B31"/>
    <mergeCell ref="C31:E31"/>
    <mergeCell ref="F31:H31"/>
    <mergeCell ref="I31:J31"/>
    <mergeCell ref="K31:L31"/>
    <mergeCell ref="M31:O31"/>
    <mergeCell ref="P29:R29"/>
    <mergeCell ref="S29:T29"/>
    <mergeCell ref="A30:B30"/>
    <mergeCell ref="C30:E30"/>
    <mergeCell ref="F30:H30"/>
    <mergeCell ref="I30:J30"/>
    <mergeCell ref="K30:L30"/>
    <mergeCell ref="M30:O30"/>
    <mergeCell ref="P30:R30"/>
    <mergeCell ref="S30:T30"/>
    <mergeCell ref="A29:B29"/>
    <mergeCell ref="C29:E29"/>
    <mergeCell ref="F29:H29"/>
    <mergeCell ref="I29:J29"/>
    <mergeCell ref="K29:L29"/>
    <mergeCell ref="M29:O29"/>
    <mergeCell ref="S27:T27"/>
    <mergeCell ref="A28:C28"/>
    <mergeCell ref="D28:G28"/>
    <mergeCell ref="H28:J28"/>
    <mergeCell ref="K28:M28"/>
    <mergeCell ref="N28:Q28"/>
    <mergeCell ref="R28:T28"/>
    <mergeCell ref="M26:O26"/>
    <mergeCell ref="P26:R26"/>
    <mergeCell ref="S26:T26"/>
    <mergeCell ref="A27:B27"/>
    <mergeCell ref="C27:E27"/>
    <mergeCell ref="F27:H27"/>
    <mergeCell ref="I27:J27"/>
    <mergeCell ref="K27:L27"/>
    <mergeCell ref="M27:O27"/>
    <mergeCell ref="P27:R27"/>
    <mergeCell ref="A24:E24"/>
    <mergeCell ref="F24:J24"/>
    <mergeCell ref="K24:O24"/>
    <mergeCell ref="P24:T24"/>
    <mergeCell ref="A25:T25"/>
    <mergeCell ref="A26:B26"/>
    <mergeCell ref="C26:E26"/>
    <mergeCell ref="F26:H26"/>
    <mergeCell ref="I26:J26"/>
    <mergeCell ref="K26:L26"/>
    <mergeCell ref="A23:C23"/>
    <mergeCell ref="D23:G23"/>
    <mergeCell ref="H23:J23"/>
    <mergeCell ref="K23:M23"/>
    <mergeCell ref="N23:Q23"/>
    <mergeCell ref="R23:T23"/>
    <mergeCell ref="P21:R21"/>
    <mergeCell ref="S21:T21"/>
    <mergeCell ref="A22:D22"/>
    <mergeCell ref="E22:I22"/>
    <mergeCell ref="J22:K22"/>
    <mergeCell ref="L22:P22"/>
    <mergeCell ref="Q22:T22"/>
    <mergeCell ref="A21:B21"/>
    <mergeCell ref="C21:E21"/>
    <mergeCell ref="F21:H21"/>
    <mergeCell ref="I21:J21"/>
    <mergeCell ref="K21:L21"/>
    <mergeCell ref="M21:O21"/>
    <mergeCell ref="P19:R19"/>
    <mergeCell ref="S19:T19"/>
    <mergeCell ref="A20:E20"/>
    <mergeCell ref="F20:J20"/>
    <mergeCell ref="K20:O20"/>
    <mergeCell ref="P20:T20"/>
    <mergeCell ref="A19:B19"/>
    <mergeCell ref="C19:E19"/>
    <mergeCell ref="F19:H19"/>
    <mergeCell ref="I19:J19"/>
    <mergeCell ref="K19:L19"/>
    <mergeCell ref="M19:O19"/>
    <mergeCell ref="P17:R17"/>
    <mergeCell ref="S17:T17"/>
    <mergeCell ref="A18:B18"/>
    <mergeCell ref="C18:E18"/>
    <mergeCell ref="F18:H18"/>
    <mergeCell ref="I18:J18"/>
    <mergeCell ref="K18:L18"/>
    <mergeCell ref="M18:O18"/>
    <mergeCell ref="P18:R18"/>
    <mergeCell ref="S18:T18"/>
    <mergeCell ref="A17:B17"/>
    <mergeCell ref="C17:E17"/>
    <mergeCell ref="F17:H17"/>
    <mergeCell ref="I17:J17"/>
    <mergeCell ref="K17:L17"/>
    <mergeCell ref="M17:O17"/>
    <mergeCell ref="A16:C16"/>
    <mergeCell ref="D16:G16"/>
    <mergeCell ref="H16:J16"/>
    <mergeCell ref="K16:M16"/>
    <mergeCell ref="N16:Q16"/>
    <mergeCell ref="R16:T16"/>
    <mergeCell ref="A15:C15"/>
    <mergeCell ref="D15:G15"/>
    <mergeCell ref="H15:J15"/>
    <mergeCell ref="K15:M15"/>
    <mergeCell ref="N15:Q15"/>
    <mergeCell ref="R15:T15"/>
    <mergeCell ref="P13:R13"/>
    <mergeCell ref="S13:T13"/>
    <mergeCell ref="A14:B14"/>
    <mergeCell ref="C14:E14"/>
    <mergeCell ref="F14:H14"/>
    <mergeCell ref="I14:J14"/>
    <mergeCell ref="K14:L14"/>
    <mergeCell ref="M14:O14"/>
    <mergeCell ref="P14:R14"/>
    <mergeCell ref="S14:T14"/>
    <mergeCell ref="A13:B13"/>
    <mergeCell ref="C13:E13"/>
    <mergeCell ref="F13:H13"/>
    <mergeCell ref="I13:J13"/>
    <mergeCell ref="K13:L13"/>
    <mergeCell ref="M13:O13"/>
    <mergeCell ref="A10:B10"/>
    <mergeCell ref="C10:E10"/>
    <mergeCell ref="F10:H10"/>
    <mergeCell ref="I10:J10"/>
    <mergeCell ref="K10:L10"/>
    <mergeCell ref="M10:O10"/>
    <mergeCell ref="P10:R10"/>
    <mergeCell ref="A12:C12"/>
    <mergeCell ref="D12:G12"/>
    <mergeCell ref="H12:J12"/>
    <mergeCell ref="K12:M12"/>
    <mergeCell ref="N12:Q12"/>
    <mergeCell ref="R12:T12"/>
    <mergeCell ref="S10:T10"/>
    <mergeCell ref="A11:B11"/>
    <mergeCell ref="C11:E11"/>
    <mergeCell ref="F11:H11"/>
    <mergeCell ref="I11:J11"/>
    <mergeCell ref="K11:L11"/>
    <mergeCell ref="M11:O11"/>
    <mergeCell ref="P11:R11"/>
    <mergeCell ref="S11:T11"/>
    <mergeCell ref="A7:E7"/>
    <mergeCell ref="F7:J7"/>
    <mergeCell ref="K7:O7"/>
    <mergeCell ref="P7:T7"/>
    <mergeCell ref="A8:T8"/>
    <mergeCell ref="A9:B9"/>
    <mergeCell ref="C9:E9"/>
    <mergeCell ref="F9:H9"/>
    <mergeCell ref="I9:J9"/>
    <mergeCell ref="K9:L9"/>
    <mergeCell ref="M9:O9"/>
    <mergeCell ref="P9:R9"/>
    <mergeCell ref="S9:T9"/>
    <mergeCell ref="A6:C6"/>
    <mergeCell ref="D6:G6"/>
    <mergeCell ref="H6:J6"/>
    <mergeCell ref="K6:M6"/>
    <mergeCell ref="N6:Q6"/>
    <mergeCell ref="R6:T6"/>
    <mergeCell ref="Q4:S4"/>
    <mergeCell ref="A5:C5"/>
    <mergeCell ref="D5:G5"/>
    <mergeCell ref="H5:J5"/>
    <mergeCell ref="K5:M5"/>
    <mergeCell ref="N5:Q5"/>
    <mergeCell ref="R5:T5"/>
    <mergeCell ref="A2:T2"/>
    <mergeCell ref="A3:E3"/>
    <mergeCell ref="F3:J3"/>
    <mergeCell ref="K3:O3"/>
    <mergeCell ref="P3:T3"/>
    <mergeCell ref="B4:D4"/>
    <mergeCell ref="E4:F4"/>
    <mergeCell ref="G4:I4"/>
    <mergeCell ref="L4:N4"/>
    <mergeCell ref="O4:P4"/>
  </mergeCells>
  <pageMargins left="0.70000000000000007" right="0.70000000000000007" top="1.1437007874015745" bottom="1.1437007874015745" header="0.74999999999999989" footer="0.74999999999999989"/>
  <pageSetup paperSize="9" fitToWidth="0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J61"/>
  <sheetViews>
    <sheetView workbookViewId="0"/>
  </sheetViews>
  <sheetFormatPr defaultRowHeight="15"/>
  <cols>
    <col min="1" max="1" width="24.375" style="1" customWidth="1"/>
    <col min="2" max="1024" width="8.125" style="1" customWidth="1"/>
  </cols>
  <sheetData>
    <row r="2" spans="1:20">
      <c r="A2" s="86" t="s">
        <v>0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</row>
    <row r="3" spans="1:20">
      <c r="A3" s="86" t="s">
        <v>186</v>
      </c>
      <c r="B3" s="86"/>
      <c r="C3" s="86"/>
      <c r="D3" s="86"/>
      <c r="E3" s="86"/>
    </row>
    <row r="4" spans="1:20">
      <c r="A4" s="1" t="s">
        <v>190</v>
      </c>
    </row>
    <row r="5" spans="1:20">
      <c r="A5" s="86" t="s">
        <v>9</v>
      </c>
      <c r="B5" s="86"/>
      <c r="C5" s="86"/>
    </row>
    <row r="6" spans="1:20">
      <c r="A6" s="86" t="s">
        <v>11</v>
      </c>
      <c r="B6" s="86"/>
      <c r="C6" s="86"/>
    </row>
    <row r="7" spans="1:20">
      <c r="A7" s="86" t="s">
        <v>13</v>
      </c>
      <c r="B7" s="86"/>
      <c r="C7" s="86"/>
      <c r="D7" s="86"/>
      <c r="E7" s="86"/>
    </row>
    <row r="8" spans="1:20">
      <c r="A8" s="86" t="s">
        <v>191</v>
      </c>
      <c r="B8" s="86"/>
      <c r="C8" s="86"/>
      <c r="D8" s="86"/>
      <c r="E8" s="86"/>
      <c r="F8" s="86"/>
      <c r="G8" s="86"/>
      <c r="H8" s="86"/>
      <c r="I8" s="86"/>
      <c r="J8" s="86"/>
      <c r="K8" s="86"/>
      <c r="L8" s="86"/>
      <c r="M8" s="86"/>
      <c r="N8" s="86"/>
      <c r="O8" s="86"/>
      <c r="P8" s="86"/>
      <c r="Q8" s="86"/>
      <c r="R8" s="86"/>
      <c r="S8" s="86"/>
      <c r="T8" s="86"/>
    </row>
    <row r="9" spans="1:20">
      <c r="A9" s="86" t="s">
        <v>16</v>
      </c>
      <c r="B9" s="86"/>
    </row>
    <row r="10" spans="1:20">
      <c r="A10" s="86" t="s">
        <v>18</v>
      </c>
      <c r="B10" s="86"/>
    </row>
    <row r="11" spans="1:20">
      <c r="A11" s="86" t="s">
        <v>19</v>
      </c>
      <c r="B11" s="86"/>
    </row>
    <row r="12" spans="1:20">
      <c r="A12" s="86" t="s">
        <v>21</v>
      </c>
      <c r="B12" s="86"/>
      <c r="C12" s="86"/>
    </row>
    <row r="13" spans="1:20">
      <c r="A13" s="86" t="s">
        <v>22</v>
      </c>
      <c r="B13" s="86"/>
    </row>
    <row r="14" spans="1:20">
      <c r="A14" s="86" t="s">
        <v>23</v>
      </c>
      <c r="B14" s="86"/>
    </row>
    <row r="15" spans="1:20">
      <c r="A15" s="86" t="s">
        <v>24</v>
      </c>
      <c r="B15" s="86"/>
      <c r="C15" s="86"/>
    </row>
    <row r="16" spans="1:20">
      <c r="A16" s="86" t="s">
        <v>25</v>
      </c>
      <c r="B16" s="86"/>
      <c r="C16" s="86"/>
    </row>
    <row r="17" spans="1:20">
      <c r="A17" s="86" t="s">
        <v>27</v>
      </c>
      <c r="B17" s="86"/>
    </row>
    <row r="18" spans="1:20">
      <c r="A18" s="86" t="s">
        <v>28</v>
      </c>
      <c r="B18" s="86"/>
    </row>
    <row r="19" spans="1:20">
      <c r="A19" s="86" t="s">
        <v>29</v>
      </c>
      <c r="B19" s="86"/>
    </row>
    <row r="20" spans="1:20">
      <c r="A20" s="86" t="s">
        <v>31</v>
      </c>
      <c r="B20" s="86"/>
      <c r="C20" s="86"/>
      <c r="D20" s="86"/>
      <c r="E20" s="86"/>
    </row>
    <row r="21" spans="1:20">
      <c r="A21" s="86" t="s">
        <v>32</v>
      </c>
      <c r="B21" s="86"/>
    </row>
    <row r="22" spans="1:20">
      <c r="A22" s="86" t="s">
        <v>33</v>
      </c>
      <c r="B22" s="86"/>
      <c r="C22" s="86"/>
      <c r="D22" s="86"/>
    </row>
    <row r="23" spans="1:20">
      <c r="A23" s="86" t="s">
        <v>34</v>
      </c>
      <c r="B23" s="86"/>
      <c r="C23" s="86"/>
    </row>
    <row r="24" spans="1:20">
      <c r="A24" s="86" t="s">
        <v>36</v>
      </c>
      <c r="B24" s="86"/>
      <c r="C24" s="86"/>
      <c r="D24" s="86"/>
      <c r="E24" s="86"/>
    </row>
    <row r="25" spans="1:20">
      <c r="A25" s="86" t="s">
        <v>192</v>
      </c>
      <c r="B25" s="86"/>
      <c r="C25" s="86"/>
      <c r="D25" s="86"/>
      <c r="E25" s="86"/>
      <c r="F25" s="86"/>
      <c r="G25" s="86"/>
      <c r="H25" s="86"/>
      <c r="I25" s="86"/>
      <c r="J25" s="86"/>
      <c r="K25" s="86"/>
      <c r="L25" s="86"/>
      <c r="M25" s="86"/>
      <c r="N25" s="86"/>
      <c r="O25" s="86"/>
      <c r="P25" s="86"/>
      <c r="Q25" s="86"/>
      <c r="R25" s="86"/>
      <c r="S25" s="86"/>
      <c r="T25" s="86"/>
    </row>
    <row r="26" spans="1:20">
      <c r="A26" s="86" t="s">
        <v>38</v>
      </c>
      <c r="B26" s="86"/>
    </row>
    <row r="27" spans="1:20">
      <c r="A27" s="86" t="s">
        <v>40</v>
      </c>
      <c r="B27" s="86"/>
    </row>
    <row r="28" spans="1:20">
      <c r="A28" s="86" t="s">
        <v>42</v>
      </c>
      <c r="B28" s="86"/>
      <c r="C28" s="86"/>
    </row>
    <row r="29" spans="1:20">
      <c r="A29" s="86" t="s">
        <v>43</v>
      </c>
      <c r="B29" s="86"/>
    </row>
    <row r="30" spans="1:20">
      <c r="A30" s="86" t="s">
        <v>45</v>
      </c>
      <c r="B30" s="86"/>
    </row>
    <row r="31" spans="1:20">
      <c r="A31" s="86" t="s">
        <v>46</v>
      </c>
      <c r="B31" s="86"/>
    </row>
    <row r="32" spans="1:20">
      <c r="A32" s="86" t="s">
        <v>47</v>
      </c>
      <c r="B32" s="86"/>
    </row>
    <row r="33" spans="1:20">
      <c r="A33" s="86" t="s">
        <v>48</v>
      </c>
      <c r="B33" s="86"/>
      <c r="C33" s="86"/>
      <c r="D33" s="86"/>
      <c r="E33" s="86"/>
    </row>
    <row r="34" spans="1:20">
      <c r="A34" s="86" t="s">
        <v>49</v>
      </c>
      <c r="B34" s="86"/>
    </row>
    <row r="35" spans="1:20">
      <c r="A35" s="86" t="s">
        <v>50</v>
      </c>
      <c r="B35" s="86"/>
    </row>
    <row r="36" spans="1:20">
      <c r="A36" s="86" t="s">
        <v>51</v>
      </c>
      <c r="B36" s="86"/>
    </row>
    <row r="37" spans="1:20">
      <c r="A37" s="86" t="s">
        <v>52</v>
      </c>
      <c r="B37" s="86"/>
    </row>
    <row r="38" spans="1:20">
      <c r="A38" s="86" t="s">
        <v>53</v>
      </c>
      <c r="B38" s="86"/>
      <c r="C38" s="86"/>
      <c r="D38" s="86"/>
      <c r="E38" s="86"/>
    </row>
    <row r="39" spans="1:20">
      <c r="A39" s="86" t="s">
        <v>54</v>
      </c>
      <c r="B39" s="86"/>
      <c r="C39" s="86"/>
    </row>
    <row r="40" spans="1:20">
      <c r="A40" s="86" t="s">
        <v>55</v>
      </c>
      <c r="B40" s="86"/>
      <c r="C40" s="86"/>
    </row>
    <row r="41" spans="1:20">
      <c r="A41" s="86" t="s">
        <v>56</v>
      </c>
      <c r="B41" s="86"/>
      <c r="C41" s="86"/>
      <c r="D41" s="86"/>
      <c r="E41" s="86"/>
    </row>
    <row r="42" spans="1:20">
      <c r="A42" s="86" t="s">
        <v>57</v>
      </c>
      <c r="B42" s="86"/>
      <c r="C42" s="86"/>
      <c r="D42" s="86"/>
      <c r="E42" s="86"/>
    </row>
    <row r="43" spans="1:20">
      <c r="A43" s="86" t="s">
        <v>58</v>
      </c>
      <c r="B43" s="86"/>
      <c r="C43" s="86"/>
      <c r="D43" s="86"/>
      <c r="E43" s="86"/>
    </row>
    <row r="44" spans="1:20">
      <c r="A44" s="86" t="s">
        <v>193</v>
      </c>
      <c r="B44" s="86"/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</row>
    <row r="45" spans="1:20">
      <c r="A45" s="86" t="s">
        <v>60</v>
      </c>
      <c r="B45" s="86"/>
    </row>
    <row r="46" spans="1:20">
      <c r="A46" s="86" t="s">
        <v>62</v>
      </c>
      <c r="B46" s="86"/>
    </row>
    <row r="47" spans="1:20">
      <c r="A47" s="86" t="s">
        <v>63</v>
      </c>
      <c r="B47" s="86"/>
    </row>
    <row r="48" spans="1:20">
      <c r="A48" s="86" t="s">
        <v>64</v>
      </c>
      <c r="B48" s="86"/>
    </row>
    <row r="49" spans="1:5">
      <c r="A49" s="86" t="s">
        <v>65</v>
      </c>
      <c r="B49" s="86"/>
    </row>
    <row r="50" spans="1:5">
      <c r="A50" s="86" t="s">
        <v>67</v>
      </c>
      <c r="B50" s="86"/>
    </row>
    <row r="51" spans="1:5">
      <c r="A51" s="86" t="s">
        <v>68</v>
      </c>
      <c r="B51" s="86"/>
      <c r="C51" s="86"/>
    </row>
    <row r="52" spans="1:5">
      <c r="A52" s="86" t="s">
        <v>69</v>
      </c>
      <c r="B52" s="86"/>
    </row>
    <row r="53" spans="1:5">
      <c r="A53" s="86" t="s">
        <v>70</v>
      </c>
      <c r="B53" s="86"/>
    </row>
    <row r="54" spans="1:5">
      <c r="A54" s="86" t="s">
        <v>71</v>
      </c>
      <c r="B54" s="86"/>
    </row>
    <row r="55" spans="1:5">
      <c r="A55" s="86" t="s">
        <v>73</v>
      </c>
      <c r="B55" s="86"/>
      <c r="C55" s="86"/>
    </row>
    <row r="56" spans="1:5">
      <c r="A56" s="86" t="s">
        <v>74</v>
      </c>
      <c r="B56" s="86"/>
    </row>
    <row r="57" spans="1:5">
      <c r="A57" s="86" t="s">
        <v>75</v>
      </c>
      <c r="B57" s="86"/>
      <c r="C57" s="86"/>
    </row>
    <row r="58" spans="1:5">
      <c r="A58" s="86" t="s">
        <v>76</v>
      </c>
      <c r="B58" s="86"/>
    </row>
    <row r="59" spans="1:5">
      <c r="A59" s="86" t="s">
        <v>77</v>
      </c>
      <c r="B59" s="86"/>
      <c r="C59" s="86"/>
      <c r="D59" s="86"/>
      <c r="E59" s="86"/>
    </row>
    <row r="60" spans="1:5">
      <c r="A60" s="86" t="s">
        <v>78</v>
      </c>
      <c r="B60" s="86"/>
      <c r="C60" s="86"/>
    </row>
    <row r="61" spans="1:5">
      <c r="A61" s="86" t="s">
        <v>79</v>
      </c>
      <c r="B61" s="86"/>
    </row>
  </sheetData>
  <mergeCells count="59">
    <mergeCell ref="A57:C57"/>
    <mergeCell ref="A58:B58"/>
    <mergeCell ref="A59:E59"/>
    <mergeCell ref="A60:C60"/>
    <mergeCell ref="A61:B61"/>
    <mergeCell ref="A56:B56"/>
    <mergeCell ref="A45:B45"/>
    <mergeCell ref="A46:B46"/>
    <mergeCell ref="A47:B47"/>
    <mergeCell ref="A48:B48"/>
    <mergeCell ref="A49:B49"/>
    <mergeCell ref="A50:B50"/>
    <mergeCell ref="A51:C51"/>
    <mergeCell ref="A52:B52"/>
    <mergeCell ref="A53:B53"/>
    <mergeCell ref="A54:B54"/>
    <mergeCell ref="A55:C55"/>
    <mergeCell ref="A44:T44"/>
    <mergeCell ref="A33:E33"/>
    <mergeCell ref="A34:B34"/>
    <mergeCell ref="A35:B35"/>
    <mergeCell ref="A36:B36"/>
    <mergeCell ref="A37:B37"/>
    <mergeCell ref="A38:E38"/>
    <mergeCell ref="A39:C39"/>
    <mergeCell ref="A40:C40"/>
    <mergeCell ref="A41:E41"/>
    <mergeCell ref="A42:E42"/>
    <mergeCell ref="A43:E43"/>
    <mergeCell ref="A32:B32"/>
    <mergeCell ref="A21:B21"/>
    <mergeCell ref="A22:D22"/>
    <mergeCell ref="A23:C23"/>
    <mergeCell ref="A24:E24"/>
    <mergeCell ref="A25:T25"/>
    <mergeCell ref="A26:B26"/>
    <mergeCell ref="A27:B27"/>
    <mergeCell ref="A28:C28"/>
    <mergeCell ref="A29:B29"/>
    <mergeCell ref="A30:B30"/>
    <mergeCell ref="A31:B31"/>
    <mergeCell ref="A20:E20"/>
    <mergeCell ref="A9:B9"/>
    <mergeCell ref="A10:B10"/>
    <mergeCell ref="A11:B11"/>
    <mergeCell ref="A12:C12"/>
    <mergeCell ref="A13:B13"/>
    <mergeCell ref="A14:B14"/>
    <mergeCell ref="A15:C15"/>
    <mergeCell ref="A16:C16"/>
    <mergeCell ref="A17:B17"/>
    <mergeCell ref="A18:B18"/>
    <mergeCell ref="A19:B19"/>
    <mergeCell ref="A8:T8"/>
    <mergeCell ref="A2:T2"/>
    <mergeCell ref="A3:E3"/>
    <mergeCell ref="A5:C5"/>
    <mergeCell ref="A6:C6"/>
    <mergeCell ref="A7:E7"/>
  </mergeCells>
  <pageMargins left="0.70000000000000007" right="0.70000000000000007" top="1.1437007874015745" bottom="1.1437007874015745" header="0.74999999999999989" footer="0.74999999999999989"/>
  <pageSetup paperSize="9" fitToWidth="0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2"/>
  <sheetViews>
    <sheetView tabSelected="1" topLeftCell="A43" workbookViewId="0">
      <selection activeCell="I66" sqref="I66"/>
    </sheetView>
  </sheetViews>
  <sheetFormatPr defaultRowHeight="15"/>
  <cols>
    <col min="1" max="1" width="20.5" customWidth="1"/>
    <col min="2" max="2" width="5" customWidth="1"/>
    <col min="3" max="3" width="8.625" style="37" customWidth="1"/>
    <col min="4" max="4" width="5" style="40" customWidth="1"/>
    <col min="5" max="5" width="9" style="44" customWidth="1"/>
    <col min="6" max="6" width="4.875" style="45" customWidth="1"/>
    <col min="7" max="7" width="9" style="44" customWidth="1"/>
    <col min="8" max="8" width="4.875" style="40" customWidth="1"/>
    <col min="9" max="9" width="9" customWidth="1"/>
    <col min="10" max="10" width="5.5" style="45" customWidth="1"/>
    <col min="11" max="11" width="11.625" style="37" customWidth="1"/>
    <col min="12" max="12" width="5.625" customWidth="1"/>
    <col min="13" max="13" width="13.5" style="48" bestFit="1" customWidth="1"/>
    <col min="14" max="14" width="0" hidden="1" customWidth="1"/>
    <col min="15" max="15" width="0" style="37" hidden="1" customWidth="1"/>
    <col min="16" max="17" width="0" style="44" hidden="1" customWidth="1"/>
    <col min="18" max="18" width="0" hidden="1" customWidth="1"/>
  </cols>
  <sheetData>
    <row r="1" spans="1:18" ht="18.75">
      <c r="A1" s="1"/>
      <c r="B1" s="1"/>
      <c r="C1" s="38"/>
      <c r="D1" s="20"/>
      <c r="E1" s="41" t="s">
        <v>289</v>
      </c>
      <c r="F1" s="20"/>
      <c r="G1" s="42"/>
      <c r="H1" s="20"/>
      <c r="I1" s="22"/>
      <c r="J1" s="20"/>
      <c r="K1" s="20" t="s">
        <v>335</v>
      </c>
      <c r="L1" s="1"/>
      <c r="M1" s="46"/>
      <c r="O1" s="38"/>
      <c r="P1" s="41" t="s">
        <v>289</v>
      </c>
      <c r="Q1" s="42"/>
      <c r="R1" s="22"/>
    </row>
    <row r="2" spans="1:18">
      <c r="A2" s="1"/>
      <c r="B2" s="1"/>
      <c r="C2" s="38"/>
      <c r="D2" s="20"/>
      <c r="E2" s="42"/>
      <c r="F2" s="60"/>
      <c r="G2" s="61"/>
      <c r="H2" s="60"/>
      <c r="I2" s="63"/>
      <c r="J2" s="60"/>
      <c r="K2" s="60"/>
      <c r="L2" s="1"/>
      <c r="M2" s="46"/>
      <c r="O2" s="38"/>
      <c r="P2" s="42"/>
      <c r="Q2" s="61"/>
      <c r="R2" s="63"/>
    </row>
    <row r="3" spans="1:18" s="56" customFormat="1">
      <c r="A3" s="50"/>
      <c r="B3" s="50"/>
      <c r="C3" s="51"/>
      <c r="D3" s="52" t="s">
        <v>290</v>
      </c>
      <c r="E3" s="53"/>
      <c r="F3" s="54" t="s">
        <v>291</v>
      </c>
      <c r="G3" s="53"/>
      <c r="H3" s="55" t="s">
        <v>292</v>
      </c>
      <c r="J3" s="52" t="s">
        <v>293</v>
      </c>
      <c r="K3" s="57"/>
      <c r="L3" s="50"/>
      <c r="M3" s="58"/>
      <c r="O3" s="51"/>
      <c r="P3" s="53"/>
      <c r="Q3" s="53"/>
    </row>
    <row r="4" spans="1:18">
      <c r="A4" s="36" t="s">
        <v>271</v>
      </c>
      <c r="B4" s="27" t="s">
        <v>6</v>
      </c>
      <c r="C4" s="39" t="s">
        <v>7</v>
      </c>
      <c r="D4" s="32" t="s">
        <v>215</v>
      </c>
      <c r="E4" s="43" t="s">
        <v>7</v>
      </c>
      <c r="F4" s="32" t="s">
        <v>215</v>
      </c>
      <c r="G4" s="43" t="s">
        <v>7</v>
      </c>
      <c r="H4" s="32" t="s">
        <v>215</v>
      </c>
      <c r="I4" s="31" t="s">
        <v>7</v>
      </c>
      <c r="J4" s="32" t="s">
        <v>215</v>
      </c>
      <c r="K4" s="49" t="s">
        <v>213</v>
      </c>
      <c r="L4" s="26" t="s">
        <v>212</v>
      </c>
      <c r="M4" s="47" t="s">
        <v>214</v>
      </c>
      <c r="O4" s="39" t="s">
        <v>7</v>
      </c>
      <c r="P4" s="43" t="s">
        <v>7</v>
      </c>
      <c r="Q4" s="43" t="s">
        <v>7</v>
      </c>
      <c r="R4" s="31" t="s">
        <v>7</v>
      </c>
    </row>
    <row r="5" spans="1:18" s="94" customFormat="1">
      <c r="A5" s="88" t="s">
        <v>272</v>
      </c>
      <c r="B5" s="88" t="s">
        <v>241</v>
      </c>
      <c r="C5" s="89">
        <v>1</v>
      </c>
      <c r="D5" s="90">
        <v>3.11</v>
      </c>
      <c r="E5" s="91"/>
      <c r="F5" s="90"/>
      <c r="G5" s="91">
        <v>1</v>
      </c>
      <c r="H5" s="90">
        <v>3</v>
      </c>
      <c r="I5" s="92">
        <v>1</v>
      </c>
      <c r="J5" s="90">
        <v>2.5299999999999998</v>
      </c>
      <c r="K5" s="90">
        <f>MIN(D5,F5,H5,J5)</f>
        <v>2.5299999999999998</v>
      </c>
      <c r="L5" s="88">
        <f>SUM(SMALL(O5:R5,1), SMALL(O5:R5,2), SMALL(O5:R5,3))</f>
        <v>3</v>
      </c>
      <c r="M5" s="93">
        <v>1</v>
      </c>
      <c r="O5" s="89">
        <v>1</v>
      </c>
      <c r="P5" s="91"/>
      <c r="Q5" s="91">
        <v>1</v>
      </c>
      <c r="R5" s="92">
        <v>1</v>
      </c>
    </row>
    <row r="6" spans="1:18" s="94" customFormat="1">
      <c r="A6" s="88" t="s">
        <v>276</v>
      </c>
      <c r="B6" s="88" t="s">
        <v>277</v>
      </c>
      <c r="C6" s="89">
        <v>5</v>
      </c>
      <c r="D6" s="90">
        <v>4.5199999999999996</v>
      </c>
      <c r="E6" s="91">
        <v>3</v>
      </c>
      <c r="F6" s="90">
        <v>3.41</v>
      </c>
      <c r="G6" s="91"/>
      <c r="H6" s="90"/>
      <c r="I6" s="95">
        <v>4</v>
      </c>
      <c r="J6" s="90">
        <v>3.51</v>
      </c>
      <c r="K6" s="90">
        <f>MIN(D6,F6,H6,J6)</f>
        <v>3.41</v>
      </c>
      <c r="L6" s="88">
        <f>SUM(SMALL(O6:R6,1), SMALL(O6:R6,2), SMALL(O6:R6,3))</f>
        <v>12</v>
      </c>
      <c r="M6" s="93">
        <v>2</v>
      </c>
      <c r="O6" s="89">
        <v>5</v>
      </c>
      <c r="P6" s="91">
        <v>3</v>
      </c>
      <c r="Q6" s="91"/>
      <c r="R6" s="95">
        <v>4</v>
      </c>
    </row>
    <row r="7" spans="1:18" s="94" customFormat="1">
      <c r="A7" s="88" t="s">
        <v>11</v>
      </c>
      <c r="B7" s="88" t="s">
        <v>12</v>
      </c>
      <c r="C7" s="89"/>
      <c r="D7" s="90"/>
      <c r="E7" s="91">
        <v>5</v>
      </c>
      <c r="F7" s="90">
        <v>4.34</v>
      </c>
      <c r="G7" s="91">
        <v>3</v>
      </c>
      <c r="H7" s="90">
        <v>4.16</v>
      </c>
      <c r="I7" s="95">
        <v>5</v>
      </c>
      <c r="J7" s="90">
        <v>5.29</v>
      </c>
      <c r="K7" s="90">
        <f>MIN(D7,F7,H7,J7)</f>
        <v>4.16</v>
      </c>
      <c r="L7" s="88">
        <f>SUM(SMALL(O7:R7,1), SMALL(O7:R7,2), SMALL(O7:R7,3))</f>
        <v>13</v>
      </c>
      <c r="M7" s="93">
        <v>3</v>
      </c>
      <c r="O7" s="89"/>
      <c r="P7" s="91">
        <v>5</v>
      </c>
      <c r="Q7" s="91">
        <v>3</v>
      </c>
      <c r="R7" s="95">
        <v>5</v>
      </c>
    </row>
    <row r="8" spans="1:18">
      <c r="A8" s="1" t="s">
        <v>274</v>
      </c>
      <c r="B8" s="1" t="s">
        <v>12</v>
      </c>
      <c r="C8" s="38">
        <v>3</v>
      </c>
      <c r="D8" s="20">
        <v>3.14</v>
      </c>
      <c r="E8" s="42"/>
      <c r="F8" s="20"/>
      <c r="G8" s="42"/>
      <c r="H8" s="20"/>
      <c r="I8" s="22">
        <v>2</v>
      </c>
      <c r="J8" s="20">
        <v>2.56</v>
      </c>
      <c r="K8" s="60">
        <f>MIN(D8,F8,H8,J8)</f>
        <v>2.56</v>
      </c>
      <c r="L8" s="34"/>
      <c r="M8" s="46">
        <v>4</v>
      </c>
      <c r="O8" s="38">
        <v>3</v>
      </c>
      <c r="P8" s="42"/>
      <c r="Q8" s="42"/>
      <c r="R8" s="22">
        <v>2</v>
      </c>
    </row>
    <row r="9" spans="1:18">
      <c r="A9" s="34" t="s">
        <v>273</v>
      </c>
      <c r="B9" s="34" t="s">
        <v>12</v>
      </c>
      <c r="C9" s="59">
        <v>2</v>
      </c>
      <c r="D9" s="60">
        <v>3.13</v>
      </c>
      <c r="E9" s="61">
        <v>1</v>
      </c>
      <c r="F9" s="60">
        <v>3.08</v>
      </c>
      <c r="G9" s="61"/>
      <c r="H9" s="60"/>
      <c r="I9" s="66"/>
      <c r="J9" s="60"/>
      <c r="K9" s="60">
        <f>MIN(D9,F9,H9,J9)</f>
        <v>3.08</v>
      </c>
      <c r="L9" s="34"/>
      <c r="M9" s="65">
        <v>5</v>
      </c>
      <c r="O9" s="59">
        <v>2</v>
      </c>
      <c r="P9" s="61">
        <v>1</v>
      </c>
      <c r="Q9" s="61"/>
      <c r="R9" s="66"/>
    </row>
    <row r="10" spans="1:18">
      <c r="A10" s="1" t="s">
        <v>315</v>
      </c>
      <c r="B10" s="34" t="s">
        <v>241</v>
      </c>
      <c r="C10" s="38"/>
      <c r="D10" s="20"/>
      <c r="E10" s="42">
        <v>2</v>
      </c>
      <c r="F10" s="20">
        <v>3.19</v>
      </c>
      <c r="G10" s="42"/>
      <c r="H10" s="20"/>
      <c r="I10" s="22"/>
      <c r="J10" s="20"/>
      <c r="K10" s="60">
        <f>MIN(D10,F10,H10,J10)</f>
        <v>3.19</v>
      </c>
      <c r="L10" s="34"/>
      <c r="M10" s="46">
        <v>6</v>
      </c>
      <c r="O10" s="38"/>
      <c r="P10" s="42">
        <v>2</v>
      </c>
      <c r="Q10" s="42"/>
      <c r="R10" s="22"/>
    </row>
    <row r="11" spans="1:18">
      <c r="A11" s="1" t="s">
        <v>333</v>
      </c>
      <c r="B11" s="34" t="s">
        <v>241</v>
      </c>
      <c r="C11" s="38"/>
      <c r="D11" s="20"/>
      <c r="E11" s="42"/>
      <c r="F11" s="60"/>
      <c r="G11" s="61"/>
      <c r="H11" s="60"/>
      <c r="I11" s="63">
        <v>3</v>
      </c>
      <c r="J11" s="60">
        <v>3.22</v>
      </c>
      <c r="K11" s="60">
        <f>MIN(D11,F11,H11,J11)</f>
        <v>3.22</v>
      </c>
      <c r="L11" s="34"/>
      <c r="M11" s="46">
        <v>7</v>
      </c>
      <c r="O11" s="38"/>
      <c r="P11" s="42"/>
      <c r="Q11" s="61"/>
      <c r="R11" s="63">
        <v>3</v>
      </c>
    </row>
    <row r="12" spans="1:18">
      <c r="A12" s="1" t="s">
        <v>328</v>
      </c>
      <c r="B12" s="1" t="s">
        <v>277</v>
      </c>
      <c r="C12" s="38"/>
      <c r="D12" s="20"/>
      <c r="E12" s="42"/>
      <c r="F12" s="20"/>
      <c r="G12" s="42">
        <v>2</v>
      </c>
      <c r="H12" s="20">
        <v>3.24</v>
      </c>
      <c r="I12" s="22"/>
      <c r="J12" s="20"/>
      <c r="K12" s="60">
        <f>MIN(D12,F12,H12,J12)</f>
        <v>3.24</v>
      </c>
      <c r="L12" s="34"/>
      <c r="M12" s="46">
        <v>8</v>
      </c>
      <c r="O12" s="38"/>
      <c r="P12" s="42"/>
      <c r="Q12" s="42">
        <v>2</v>
      </c>
      <c r="R12" s="22"/>
    </row>
    <row r="13" spans="1:18">
      <c r="A13" s="1" t="s">
        <v>275</v>
      </c>
      <c r="B13" s="1" t="s">
        <v>12</v>
      </c>
      <c r="C13" s="38">
        <v>4</v>
      </c>
      <c r="D13" s="20">
        <v>3.48</v>
      </c>
      <c r="E13" s="42"/>
      <c r="F13" s="20"/>
      <c r="G13" s="42"/>
      <c r="H13" s="20"/>
      <c r="I13" s="22">
        <v>6</v>
      </c>
      <c r="J13" s="20">
        <v>6.35</v>
      </c>
      <c r="K13" s="60">
        <f>MIN(D13,F13,H13,J13)</f>
        <v>3.48</v>
      </c>
      <c r="L13" s="34"/>
      <c r="M13" s="46">
        <v>9</v>
      </c>
      <c r="O13" s="38">
        <v>4</v>
      </c>
      <c r="P13" s="42"/>
      <c r="Q13" s="42"/>
      <c r="R13" s="22">
        <v>6</v>
      </c>
    </row>
    <row r="14" spans="1:18">
      <c r="A14" s="1" t="s">
        <v>316</v>
      </c>
      <c r="B14" s="1" t="s">
        <v>12</v>
      </c>
      <c r="C14" s="38"/>
      <c r="D14" s="20"/>
      <c r="E14" s="42">
        <v>4</v>
      </c>
      <c r="F14" s="20">
        <v>3.52</v>
      </c>
      <c r="G14" s="42"/>
      <c r="H14" s="20"/>
      <c r="I14" s="22"/>
      <c r="J14" s="20"/>
      <c r="K14" s="60">
        <f>MIN(D14,F14,H14,J14)</f>
        <v>3.52</v>
      </c>
      <c r="L14" s="34"/>
      <c r="M14" s="46">
        <v>10</v>
      </c>
      <c r="O14" s="38"/>
      <c r="P14" s="42">
        <v>4</v>
      </c>
      <c r="Q14" s="42"/>
      <c r="R14" s="22"/>
    </row>
    <row r="15" spans="1:18">
      <c r="A15" s="1" t="s">
        <v>278</v>
      </c>
      <c r="B15" s="1" t="s">
        <v>279</v>
      </c>
      <c r="C15" s="38">
        <v>6</v>
      </c>
      <c r="D15" s="20">
        <v>7.55</v>
      </c>
      <c r="E15" s="42"/>
      <c r="F15" s="20"/>
      <c r="G15" s="42"/>
      <c r="H15" s="20"/>
      <c r="I15" s="22">
        <v>7</v>
      </c>
      <c r="J15" s="20">
        <v>8.51</v>
      </c>
      <c r="K15" s="60">
        <f>MIN(D15,F15,H15,J15)</f>
        <v>7.55</v>
      </c>
      <c r="L15" s="34"/>
      <c r="M15" s="46">
        <v>11</v>
      </c>
      <c r="O15" s="38">
        <v>6</v>
      </c>
      <c r="P15" s="42"/>
      <c r="Q15" s="42"/>
      <c r="R15" s="22">
        <v>7</v>
      </c>
    </row>
    <row r="16" spans="1:18">
      <c r="A16" s="1" t="s">
        <v>329</v>
      </c>
      <c r="B16" s="1" t="s">
        <v>330</v>
      </c>
      <c r="C16" s="38"/>
      <c r="D16" s="20"/>
      <c r="E16" s="42"/>
      <c r="F16" s="60"/>
      <c r="G16" s="61">
        <v>4</v>
      </c>
      <c r="H16" s="60">
        <v>8.15</v>
      </c>
      <c r="I16" s="63">
        <v>8</v>
      </c>
      <c r="J16" s="60">
        <v>9.3000000000000007</v>
      </c>
      <c r="K16" s="60">
        <f>MIN(D16,F16,H16,J16)</f>
        <v>8.15</v>
      </c>
      <c r="L16" s="34"/>
      <c r="M16" s="46">
        <v>12</v>
      </c>
      <c r="O16" s="38"/>
      <c r="P16" s="42"/>
      <c r="Q16" s="61">
        <v>4</v>
      </c>
      <c r="R16" s="63">
        <v>8</v>
      </c>
    </row>
    <row r="17" spans="1:18">
      <c r="A17" s="36" t="s">
        <v>255</v>
      </c>
      <c r="B17" s="27" t="s">
        <v>6</v>
      </c>
      <c r="C17" s="39" t="s">
        <v>7</v>
      </c>
      <c r="D17" s="32" t="s">
        <v>215</v>
      </c>
      <c r="E17" s="43" t="s">
        <v>7</v>
      </c>
      <c r="F17" s="32" t="s">
        <v>215</v>
      </c>
      <c r="G17" s="43" t="s">
        <v>7</v>
      </c>
      <c r="H17" s="32" t="s">
        <v>215</v>
      </c>
      <c r="I17" s="31" t="s">
        <v>7</v>
      </c>
      <c r="J17" s="32" t="s">
        <v>215</v>
      </c>
      <c r="K17" s="49" t="s">
        <v>213</v>
      </c>
      <c r="L17" s="26" t="s">
        <v>212</v>
      </c>
      <c r="M17" s="47" t="s">
        <v>214</v>
      </c>
      <c r="O17" s="39" t="s">
        <v>7</v>
      </c>
      <c r="P17" s="43" t="s">
        <v>7</v>
      </c>
      <c r="Q17" s="43" t="s">
        <v>7</v>
      </c>
      <c r="R17" s="31" t="s">
        <v>7</v>
      </c>
    </row>
    <row r="18" spans="1:18" s="94" customFormat="1">
      <c r="A18" s="88" t="s">
        <v>258</v>
      </c>
      <c r="B18" s="88" t="s">
        <v>30</v>
      </c>
      <c r="C18" s="89">
        <v>2</v>
      </c>
      <c r="D18" s="90">
        <v>2.5499999999999998</v>
      </c>
      <c r="E18" s="91"/>
      <c r="F18" s="90"/>
      <c r="G18" s="91">
        <v>1</v>
      </c>
      <c r="H18" s="90">
        <v>2.38</v>
      </c>
      <c r="I18" s="95">
        <v>1</v>
      </c>
      <c r="J18" s="90">
        <v>2.4500000000000002</v>
      </c>
      <c r="K18" s="90">
        <f>MIN(D18,F18,H18,J18)</f>
        <v>2.38</v>
      </c>
      <c r="L18" s="88">
        <f>SUM(SMALL(O18:R18,1), SMALL(O18:R18,2), SMALL(O18:R18,3))</f>
        <v>4</v>
      </c>
      <c r="M18" s="93">
        <v>1</v>
      </c>
      <c r="O18" s="89">
        <v>2</v>
      </c>
      <c r="P18" s="91"/>
      <c r="Q18" s="91">
        <v>1</v>
      </c>
      <c r="R18" s="95">
        <v>1</v>
      </c>
    </row>
    <row r="19" spans="1:18" s="94" customFormat="1">
      <c r="A19" s="88" t="s">
        <v>25</v>
      </c>
      <c r="B19" s="88" t="s">
        <v>26</v>
      </c>
      <c r="C19" s="89">
        <v>1</v>
      </c>
      <c r="D19" s="90">
        <v>2.52</v>
      </c>
      <c r="E19" s="91">
        <v>1</v>
      </c>
      <c r="F19" s="90">
        <v>2.4700000000000002</v>
      </c>
      <c r="G19" s="91">
        <v>4</v>
      </c>
      <c r="H19" s="90">
        <v>2.5099999999999998</v>
      </c>
      <c r="I19" s="95">
        <v>3</v>
      </c>
      <c r="J19" s="90">
        <v>2.5</v>
      </c>
      <c r="K19" s="90">
        <f>MIN(D19,F19,H19,J19)</f>
        <v>2.4700000000000002</v>
      </c>
      <c r="L19" s="88">
        <f>SUM(SMALL(O19:R19,1), SMALL(O19:R19,2), SMALL(O19:R19,3))</f>
        <v>5</v>
      </c>
      <c r="M19" s="93">
        <v>2</v>
      </c>
      <c r="O19" s="89">
        <v>1</v>
      </c>
      <c r="P19" s="91">
        <v>1</v>
      </c>
      <c r="Q19" s="91">
        <v>4</v>
      </c>
      <c r="R19" s="95">
        <v>3</v>
      </c>
    </row>
    <row r="20" spans="1:18" s="94" customFormat="1">
      <c r="A20" s="88" t="s">
        <v>259</v>
      </c>
      <c r="B20" s="88" t="s">
        <v>30</v>
      </c>
      <c r="C20" s="89">
        <v>3</v>
      </c>
      <c r="D20" s="90">
        <v>2.57</v>
      </c>
      <c r="E20" s="91"/>
      <c r="F20" s="90"/>
      <c r="G20" s="91">
        <v>2</v>
      </c>
      <c r="H20" s="90">
        <v>2.39</v>
      </c>
      <c r="I20" s="95">
        <v>3</v>
      </c>
      <c r="J20" s="90">
        <v>2.5</v>
      </c>
      <c r="K20" s="90">
        <f>MIN(D20,F20,H20,J20)</f>
        <v>2.39</v>
      </c>
      <c r="L20" s="88">
        <f>SUM(SMALL(O20:R20,1), SMALL(O20:R20,2), SMALL(O20:R20,3))</f>
        <v>8</v>
      </c>
      <c r="M20" s="93">
        <v>3</v>
      </c>
      <c r="O20" s="89">
        <v>3</v>
      </c>
      <c r="P20" s="91"/>
      <c r="Q20" s="91">
        <v>2</v>
      </c>
      <c r="R20" s="95">
        <v>3</v>
      </c>
    </row>
    <row r="21" spans="1:18" s="94" customFormat="1">
      <c r="A21" s="88" t="s">
        <v>257</v>
      </c>
      <c r="B21" s="88" t="s">
        <v>30</v>
      </c>
      <c r="C21" s="89">
        <v>4</v>
      </c>
      <c r="D21" s="90">
        <v>3.08</v>
      </c>
      <c r="E21" s="91">
        <v>3</v>
      </c>
      <c r="F21" s="90">
        <v>3.06</v>
      </c>
      <c r="G21" s="91">
        <v>6</v>
      </c>
      <c r="H21" s="90">
        <v>3.03</v>
      </c>
      <c r="I21" s="95"/>
      <c r="J21" s="90"/>
      <c r="K21" s="90">
        <f>MIN(D21,F21,H21,J21)</f>
        <v>3.03</v>
      </c>
      <c r="L21" s="88">
        <f>SUM(SMALL(O21:R21,1), SMALL(O21:R21,2), SMALL(O21:R21,3))</f>
        <v>13</v>
      </c>
      <c r="M21" s="93">
        <v>4</v>
      </c>
      <c r="O21" s="89">
        <v>4</v>
      </c>
      <c r="P21" s="91">
        <v>3</v>
      </c>
      <c r="Q21" s="91">
        <v>6</v>
      </c>
      <c r="R21" s="95"/>
    </row>
    <row r="22" spans="1:18" s="94" customFormat="1">
      <c r="A22" s="88" t="s">
        <v>262</v>
      </c>
      <c r="B22" s="88" t="s">
        <v>30</v>
      </c>
      <c r="C22" s="89">
        <v>12</v>
      </c>
      <c r="D22" s="90">
        <v>3.25</v>
      </c>
      <c r="E22" s="91">
        <v>9</v>
      </c>
      <c r="F22" s="90">
        <v>4.18</v>
      </c>
      <c r="G22" s="91">
        <v>3</v>
      </c>
      <c r="H22" s="90">
        <v>2.46</v>
      </c>
      <c r="I22" s="95">
        <v>2</v>
      </c>
      <c r="J22" s="90">
        <v>2.4700000000000002</v>
      </c>
      <c r="K22" s="90">
        <f>MIN(D22,F22,H22,J22)</f>
        <v>2.46</v>
      </c>
      <c r="L22" s="88">
        <f>SUM(SMALL(O22:R22,1), SMALL(O22:R22,2), SMALL(O22:R22,3))</f>
        <v>14</v>
      </c>
      <c r="M22" s="93">
        <v>5</v>
      </c>
      <c r="O22" s="89">
        <v>12</v>
      </c>
      <c r="P22" s="91">
        <v>9</v>
      </c>
      <c r="Q22" s="91">
        <v>3</v>
      </c>
      <c r="R22" s="95">
        <v>2</v>
      </c>
    </row>
    <row r="23" spans="1:18" s="94" customFormat="1" ht="14.25" customHeight="1">
      <c r="A23" s="88" t="s">
        <v>33</v>
      </c>
      <c r="B23" s="88" t="s">
        <v>30</v>
      </c>
      <c r="C23" s="89">
        <v>5</v>
      </c>
      <c r="D23" s="90">
        <v>3.09</v>
      </c>
      <c r="E23" s="91">
        <v>4</v>
      </c>
      <c r="F23" s="90">
        <v>3.07</v>
      </c>
      <c r="G23" s="91">
        <v>7</v>
      </c>
      <c r="H23" s="90">
        <v>3.09</v>
      </c>
      <c r="I23" s="95">
        <v>6</v>
      </c>
      <c r="J23" s="90">
        <v>3.09</v>
      </c>
      <c r="K23" s="90">
        <f>MIN(D23,F23,H23,J23)</f>
        <v>3.07</v>
      </c>
      <c r="L23" s="88">
        <f>SUM(SMALL(O23:R23,1), SMALL(O23:R23,2), SMALL(O23:R23,3))</f>
        <v>15</v>
      </c>
      <c r="M23" s="93">
        <v>6</v>
      </c>
      <c r="O23" s="89">
        <v>5</v>
      </c>
      <c r="P23" s="91">
        <v>4</v>
      </c>
      <c r="Q23" s="91">
        <v>7</v>
      </c>
      <c r="R23" s="95">
        <v>6</v>
      </c>
    </row>
    <row r="24" spans="1:18" s="94" customFormat="1">
      <c r="A24" s="88" t="s">
        <v>230</v>
      </c>
      <c r="B24" s="88" t="s">
        <v>30</v>
      </c>
      <c r="C24" s="89">
        <v>11</v>
      </c>
      <c r="D24" s="90">
        <v>3.23</v>
      </c>
      <c r="E24" s="91">
        <v>6</v>
      </c>
      <c r="F24" s="90">
        <v>3.22</v>
      </c>
      <c r="G24" s="91">
        <v>5</v>
      </c>
      <c r="H24" s="90">
        <v>2.57</v>
      </c>
      <c r="I24" s="95">
        <v>5</v>
      </c>
      <c r="J24" s="90">
        <v>3.04</v>
      </c>
      <c r="K24" s="90">
        <f>MIN(D24,F24,H24,J24)</f>
        <v>2.57</v>
      </c>
      <c r="L24" s="88">
        <f>SUM(SMALL(O24:R24,1), SMALL(O24:R24,2), SMALL(O24:R24,3))</f>
        <v>16</v>
      </c>
      <c r="M24" s="93">
        <v>7</v>
      </c>
      <c r="O24" s="89">
        <v>11</v>
      </c>
      <c r="P24" s="91">
        <v>6</v>
      </c>
      <c r="Q24" s="91">
        <v>5</v>
      </c>
      <c r="R24" s="95">
        <v>5</v>
      </c>
    </row>
    <row r="25" spans="1:18" s="94" customFormat="1">
      <c r="A25" s="88" t="s">
        <v>229</v>
      </c>
      <c r="B25" s="88" t="s">
        <v>30</v>
      </c>
      <c r="C25" s="89">
        <v>13</v>
      </c>
      <c r="D25" s="90">
        <v>3.35</v>
      </c>
      <c r="E25" s="91">
        <v>2</v>
      </c>
      <c r="F25" s="90">
        <v>3.05</v>
      </c>
      <c r="G25" s="91">
        <v>8</v>
      </c>
      <c r="H25" s="90">
        <v>3.27</v>
      </c>
      <c r="I25" s="95">
        <v>8</v>
      </c>
      <c r="J25" s="90">
        <v>3.46</v>
      </c>
      <c r="K25" s="90">
        <f>MIN(D25,F25,H25,J25)</f>
        <v>3.05</v>
      </c>
      <c r="L25" s="88">
        <f>SUM(SMALL(O25:R25,1), SMALL(O25:R25,2), SMALL(O25:R25,3))</f>
        <v>18</v>
      </c>
      <c r="M25" s="93">
        <v>8</v>
      </c>
      <c r="O25" s="89">
        <v>13</v>
      </c>
      <c r="P25" s="91">
        <v>2</v>
      </c>
      <c r="Q25" s="91">
        <v>8</v>
      </c>
      <c r="R25" s="95">
        <v>8</v>
      </c>
    </row>
    <row r="26" spans="1:18" s="94" customFormat="1">
      <c r="A26" s="88" t="s">
        <v>237</v>
      </c>
      <c r="B26" s="88" t="s">
        <v>26</v>
      </c>
      <c r="C26" s="89">
        <v>6</v>
      </c>
      <c r="D26" s="90">
        <v>3.17</v>
      </c>
      <c r="E26" s="91">
        <v>8</v>
      </c>
      <c r="F26" s="90">
        <v>3.3</v>
      </c>
      <c r="G26" s="91">
        <v>9</v>
      </c>
      <c r="H26" s="90">
        <v>3.33</v>
      </c>
      <c r="I26" s="95">
        <v>7</v>
      </c>
      <c r="J26" s="90">
        <v>3.39</v>
      </c>
      <c r="K26" s="90">
        <f>MIN(D26,F26,H26,J26)</f>
        <v>3.17</v>
      </c>
      <c r="L26" s="88">
        <f>SUM(SMALL(O26:R26,1), SMALL(O26:R26,2), SMALL(O26:R26,3))</f>
        <v>21</v>
      </c>
      <c r="M26" s="93">
        <v>9</v>
      </c>
      <c r="O26" s="89">
        <v>6</v>
      </c>
      <c r="P26" s="91">
        <v>8</v>
      </c>
      <c r="Q26" s="91">
        <v>9</v>
      </c>
      <c r="R26" s="95">
        <v>7</v>
      </c>
    </row>
    <row r="27" spans="1:18" s="94" customFormat="1">
      <c r="A27" s="88" t="s">
        <v>264</v>
      </c>
      <c r="B27" s="88" t="s">
        <v>26</v>
      </c>
      <c r="C27" s="89">
        <v>15</v>
      </c>
      <c r="D27" s="90">
        <v>5.09</v>
      </c>
      <c r="E27" s="91">
        <v>12</v>
      </c>
      <c r="F27" s="90">
        <v>4.32</v>
      </c>
      <c r="G27" s="91">
        <v>10</v>
      </c>
      <c r="H27" s="90">
        <v>4.1399999999999997</v>
      </c>
      <c r="I27" s="95">
        <v>9</v>
      </c>
      <c r="J27" s="90">
        <v>4.3499999999999996</v>
      </c>
      <c r="K27" s="90">
        <f>MIN(D27,F27,H27,J27)</f>
        <v>4.1399999999999997</v>
      </c>
      <c r="L27" s="88">
        <f>SUM(SMALL(O27:R27,1), SMALL(O27:R27,2), SMALL(O27:R27,3))</f>
        <v>31</v>
      </c>
      <c r="M27" s="93">
        <v>10</v>
      </c>
      <c r="O27" s="89">
        <v>15</v>
      </c>
      <c r="P27" s="91">
        <v>12</v>
      </c>
      <c r="Q27" s="91">
        <v>10</v>
      </c>
      <c r="R27" s="95">
        <v>9</v>
      </c>
    </row>
    <row r="28" spans="1:18" s="94" customFormat="1">
      <c r="A28" s="88" t="s">
        <v>263</v>
      </c>
      <c r="B28" s="88"/>
      <c r="C28" s="89">
        <v>14</v>
      </c>
      <c r="D28" s="90">
        <v>4.32</v>
      </c>
      <c r="E28" s="91">
        <v>10</v>
      </c>
      <c r="F28" s="90">
        <v>4.21</v>
      </c>
      <c r="G28" s="91">
        <v>11</v>
      </c>
      <c r="H28" s="90">
        <v>4.37</v>
      </c>
      <c r="I28" s="95">
        <v>10</v>
      </c>
      <c r="J28" s="90">
        <v>5.33</v>
      </c>
      <c r="K28" s="90">
        <f>MIN(D28,F28,H28,J28)</f>
        <v>4.21</v>
      </c>
      <c r="L28" s="88">
        <f>SUM(SMALL(O28:R28,1), SMALL(O28:R28,2), SMALL(O28:R28,3))</f>
        <v>31</v>
      </c>
      <c r="M28" s="93">
        <v>11</v>
      </c>
      <c r="O28" s="89">
        <v>14</v>
      </c>
      <c r="P28" s="91">
        <v>10</v>
      </c>
      <c r="Q28" s="91">
        <v>11</v>
      </c>
      <c r="R28" s="95">
        <v>10</v>
      </c>
    </row>
    <row r="29" spans="1:18">
      <c r="A29" s="34" t="s">
        <v>256</v>
      </c>
      <c r="B29" s="34" t="s">
        <v>35</v>
      </c>
      <c r="C29" s="59">
        <v>7</v>
      </c>
      <c r="D29" s="60">
        <v>3.18</v>
      </c>
      <c r="E29" s="61">
        <v>5</v>
      </c>
      <c r="F29" s="60">
        <v>3.17</v>
      </c>
      <c r="G29" s="61"/>
      <c r="H29" s="60"/>
      <c r="I29" s="63"/>
      <c r="J29" s="60"/>
      <c r="K29" s="60">
        <f>MIN(D29,F29,H29,J29)</f>
        <v>3.17</v>
      </c>
      <c r="L29" s="34" t="s">
        <v>325</v>
      </c>
      <c r="M29" s="65">
        <v>12</v>
      </c>
      <c r="O29" s="59">
        <v>7</v>
      </c>
      <c r="P29" s="61">
        <v>5</v>
      </c>
      <c r="Q29" s="61"/>
      <c r="R29" s="63"/>
    </row>
    <row r="30" spans="1:18">
      <c r="A30" s="34" t="s">
        <v>260</v>
      </c>
      <c r="B30" s="34" t="s">
        <v>30</v>
      </c>
      <c r="C30" s="59">
        <v>8</v>
      </c>
      <c r="D30" s="60">
        <v>3.2</v>
      </c>
      <c r="E30" s="61"/>
      <c r="F30" s="60"/>
      <c r="G30" s="61"/>
      <c r="H30" s="60"/>
      <c r="I30" s="63"/>
      <c r="J30" s="60"/>
      <c r="K30" s="60">
        <f>MIN(D30,F30,H30,J30)</f>
        <v>3.2</v>
      </c>
      <c r="L30" s="34"/>
      <c r="M30" s="65">
        <v>13</v>
      </c>
      <c r="O30" s="59">
        <v>8</v>
      </c>
      <c r="P30" s="61"/>
      <c r="Q30" s="61"/>
      <c r="R30" s="63"/>
    </row>
    <row r="31" spans="1:18">
      <c r="A31" s="34" t="s">
        <v>27</v>
      </c>
      <c r="B31" s="34" t="s">
        <v>26</v>
      </c>
      <c r="C31" s="59">
        <v>9</v>
      </c>
      <c r="D31" s="60">
        <v>3.22</v>
      </c>
      <c r="E31" s="61"/>
      <c r="F31" s="60"/>
      <c r="G31" s="61"/>
      <c r="H31" s="60"/>
      <c r="I31" s="63"/>
      <c r="J31" s="60"/>
      <c r="K31" s="60">
        <f>MIN(D31,F31,H31,J31)</f>
        <v>3.22</v>
      </c>
      <c r="L31" s="34"/>
      <c r="M31" s="65">
        <v>14</v>
      </c>
      <c r="O31" s="59">
        <v>9</v>
      </c>
      <c r="P31" s="61"/>
      <c r="Q31" s="61"/>
      <c r="R31" s="63"/>
    </row>
    <row r="32" spans="1:18">
      <c r="A32" s="34" t="s">
        <v>261</v>
      </c>
      <c r="B32" s="34" t="s">
        <v>26</v>
      </c>
      <c r="C32" s="59">
        <v>9</v>
      </c>
      <c r="D32" s="60">
        <v>3.22</v>
      </c>
      <c r="E32" s="61">
        <v>6</v>
      </c>
      <c r="F32" s="60">
        <v>3.22</v>
      </c>
      <c r="G32" s="61"/>
      <c r="H32" s="60"/>
      <c r="I32" s="63"/>
      <c r="J32" s="60"/>
      <c r="K32" s="60">
        <f>MIN(D32,F32,H32,J32)</f>
        <v>3.22</v>
      </c>
      <c r="L32" s="34"/>
      <c r="M32" s="65">
        <v>15</v>
      </c>
      <c r="O32" s="59">
        <v>9</v>
      </c>
      <c r="P32" s="61">
        <v>6</v>
      </c>
      <c r="Q32" s="61"/>
      <c r="R32" s="63"/>
    </row>
    <row r="33" spans="1:18" ht="15.75" customHeight="1">
      <c r="A33" s="1" t="s">
        <v>305</v>
      </c>
      <c r="B33" s="34" t="s">
        <v>35</v>
      </c>
      <c r="C33" s="38"/>
      <c r="D33" s="20"/>
      <c r="E33" s="42">
        <v>11</v>
      </c>
      <c r="F33" s="20">
        <v>4.29</v>
      </c>
      <c r="G33" s="42"/>
      <c r="H33" s="20"/>
      <c r="I33" s="22"/>
      <c r="J33" s="20"/>
      <c r="K33" s="60">
        <f>MIN(D33,F33,H33,J33)</f>
        <v>4.29</v>
      </c>
      <c r="L33" s="34"/>
      <c r="M33" s="46">
        <v>16</v>
      </c>
      <c r="O33" s="38"/>
      <c r="P33" s="42">
        <v>11</v>
      </c>
      <c r="Q33" s="42"/>
      <c r="R33" s="22"/>
    </row>
    <row r="34" spans="1:18">
      <c r="A34" s="1"/>
      <c r="B34" s="1"/>
      <c r="C34" s="38"/>
      <c r="D34" s="20"/>
      <c r="E34" s="42"/>
      <c r="F34" s="20"/>
      <c r="G34" s="42"/>
      <c r="H34" s="20"/>
      <c r="I34" s="22"/>
      <c r="J34" s="20"/>
      <c r="K34" s="20"/>
      <c r="L34" s="1"/>
      <c r="M34" s="46"/>
      <c r="O34" s="38"/>
      <c r="P34" s="42"/>
      <c r="Q34" s="42"/>
      <c r="R34" s="22"/>
    </row>
    <row r="35" spans="1:18">
      <c r="A35" s="36" t="s">
        <v>247</v>
      </c>
      <c r="B35" s="27" t="s">
        <v>6</v>
      </c>
      <c r="C35" s="39" t="s">
        <v>7</v>
      </c>
      <c r="D35" s="32" t="s">
        <v>215</v>
      </c>
      <c r="E35" s="43" t="s">
        <v>7</v>
      </c>
      <c r="F35" s="32" t="s">
        <v>215</v>
      </c>
      <c r="G35" s="43" t="s">
        <v>7</v>
      </c>
      <c r="H35" s="32" t="s">
        <v>215</v>
      </c>
      <c r="I35" s="31" t="s">
        <v>7</v>
      </c>
      <c r="J35" s="32" t="s">
        <v>215</v>
      </c>
      <c r="K35" s="49" t="s">
        <v>213</v>
      </c>
      <c r="L35" s="26" t="s">
        <v>212</v>
      </c>
      <c r="M35" s="47" t="s">
        <v>214</v>
      </c>
      <c r="O35" s="39" t="s">
        <v>7</v>
      </c>
      <c r="P35" s="43" t="s">
        <v>7</v>
      </c>
      <c r="Q35" s="43" t="s">
        <v>7</v>
      </c>
      <c r="R35" s="31" t="s">
        <v>7</v>
      </c>
    </row>
    <row r="36" spans="1:18" s="94" customFormat="1">
      <c r="A36" s="88" t="s">
        <v>227</v>
      </c>
      <c r="B36" s="88" t="s">
        <v>14</v>
      </c>
      <c r="C36" s="89">
        <v>1</v>
      </c>
      <c r="D36" s="90">
        <v>6.44</v>
      </c>
      <c r="E36" s="91">
        <v>1</v>
      </c>
      <c r="F36" s="90">
        <v>6.39</v>
      </c>
      <c r="G36" s="91">
        <v>1</v>
      </c>
      <c r="H36" s="90">
        <v>6.45</v>
      </c>
      <c r="I36" s="95"/>
      <c r="J36" s="90"/>
      <c r="K36" s="90">
        <f>MIN(D36,F36,H36,J36)</f>
        <v>6.39</v>
      </c>
      <c r="L36" s="88">
        <f>SUM(SMALL(O36:R36,1), SMALL(O36:R36,2), SMALL(O36:R36,3))</f>
        <v>3</v>
      </c>
      <c r="M36" s="93">
        <v>1</v>
      </c>
      <c r="O36" s="89">
        <v>1</v>
      </c>
      <c r="P36" s="91">
        <v>1</v>
      </c>
      <c r="Q36" s="91">
        <v>1</v>
      </c>
      <c r="R36" s="95"/>
    </row>
    <row r="37" spans="1:18" s="94" customFormat="1">
      <c r="A37" s="88" t="s">
        <v>231</v>
      </c>
      <c r="B37" s="88" t="s">
        <v>14</v>
      </c>
      <c r="C37" s="89">
        <v>3</v>
      </c>
      <c r="D37" s="90">
        <v>8.06</v>
      </c>
      <c r="E37" s="91"/>
      <c r="F37" s="90"/>
      <c r="G37" s="91">
        <v>4</v>
      </c>
      <c r="H37" s="90">
        <v>8.25</v>
      </c>
      <c r="I37" s="95">
        <v>1</v>
      </c>
      <c r="J37" s="90">
        <v>8.1199999999999992</v>
      </c>
      <c r="K37" s="90">
        <f>MIN(D37,F37,H37,J37)</f>
        <v>8.06</v>
      </c>
      <c r="L37" s="88">
        <f>SUM(SMALL(O37:R37,1), SMALL(O37:R37,2), SMALL(O37:R37,3))</f>
        <v>8</v>
      </c>
      <c r="M37" s="93">
        <v>2</v>
      </c>
      <c r="O37" s="89">
        <v>3</v>
      </c>
      <c r="P37" s="91"/>
      <c r="Q37" s="91">
        <v>4</v>
      </c>
      <c r="R37" s="95">
        <v>1</v>
      </c>
    </row>
    <row r="38" spans="1:18" s="94" customFormat="1">
      <c r="A38" s="88" t="s">
        <v>208</v>
      </c>
      <c r="B38" s="88" t="s">
        <v>14</v>
      </c>
      <c r="C38" s="89">
        <v>5</v>
      </c>
      <c r="D38" s="90">
        <v>8.4700000000000006</v>
      </c>
      <c r="E38" s="91">
        <v>3</v>
      </c>
      <c r="F38" s="90">
        <v>8.41</v>
      </c>
      <c r="G38" s="91"/>
      <c r="H38" s="90"/>
      <c r="I38" s="95">
        <v>2</v>
      </c>
      <c r="J38" s="90">
        <v>9</v>
      </c>
      <c r="K38" s="90">
        <f>MIN(D38,F38,H38,J38)</f>
        <v>8.41</v>
      </c>
      <c r="L38" s="88">
        <f>SUM(SMALL(O38:R38,1), SMALL(O38:R38,2), SMALL(O38:R38,3))</f>
        <v>10</v>
      </c>
      <c r="M38" s="93">
        <v>3</v>
      </c>
      <c r="O38" s="89">
        <v>5</v>
      </c>
      <c r="P38" s="91">
        <v>3</v>
      </c>
      <c r="Q38" s="91"/>
      <c r="R38" s="95">
        <v>2</v>
      </c>
    </row>
    <row r="39" spans="1:18" s="94" customFormat="1">
      <c r="A39" s="88" t="s">
        <v>238</v>
      </c>
      <c r="B39" s="88" t="s">
        <v>41</v>
      </c>
      <c r="C39" s="89">
        <v>9</v>
      </c>
      <c r="D39" s="90">
        <v>10.050000000000001</v>
      </c>
      <c r="E39" s="91">
        <v>5</v>
      </c>
      <c r="F39" s="90">
        <v>9.23</v>
      </c>
      <c r="G39" s="91">
        <v>5</v>
      </c>
      <c r="H39" s="90">
        <v>8.4700000000000006</v>
      </c>
      <c r="I39" s="95">
        <v>3</v>
      </c>
      <c r="J39" s="90">
        <v>9.14</v>
      </c>
      <c r="K39" s="90">
        <f>MIN(D39,F39,H39,J39)</f>
        <v>8.4700000000000006</v>
      </c>
      <c r="L39" s="88">
        <f>SUM(SMALL(O39:R39,1), SMALL(O39:R39,2), SMALL(O39:R39,3))</f>
        <v>13</v>
      </c>
      <c r="M39" s="93">
        <v>4</v>
      </c>
      <c r="O39" s="89">
        <v>9</v>
      </c>
      <c r="P39" s="91">
        <v>5</v>
      </c>
      <c r="Q39" s="91">
        <v>5</v>
      </c>
      <c r="R39" s="95">
        <v>3</v>
      </c>
    </row>
    <row r="40" spans="1:18" s="94" customFormat="1">
      <c r="A40" s="88" t="s">
        <v>249</v>
      </c>
      <c r="B40" s="88" t="s">
        <v>10</v>
      </c>
      <c r="C40" s="89">
        <v>7</v>
      </c>
      <c r="D40" s="90">
        <v>9.43</v>
      </c>
      <c r="E40" s="91">
        <v>4</v>
      </c>
      <c r="F40" s="90">
        <v>9.16</v>
      </c>
      <c r="G40" s="91">
        <v>7</v>
      </c>
      <c r="H40" s="90">
        <v>9.3000000000000007</v>
      </c>
      <c r="I40" s="95"/>
      <c r="J40" s="90"/>
      <c r="K40" s="90">
        <f>MIN(D40,F40,H40,J40)</f>
        <v>9.16</v>
      </c>
      <c r="L40" s="88">
        <f>SUM(SMALL(O40:R40,1), SMALL(O40:R40,2), SMALL(O40:R40,3))</f>
        <v>18</v>
      </c>
      <c r="M40" s="93">
        <v>5</v>
      </c>
      <c r="O40" s="89">
        <v>7</v>
      </c>
      <c r="P40" s="91">
        <v>4</v>
      </c>
      <c r="Q40" s="91">
        <v>7</v>
      </c>
      <c r="R40" s="95"/>
    </row>
    <row r="41" spans="1:18" s="94" customFormat="1">
      <c r="A41" s="88" t="s">
        <v>9</v>
      </c>
      <c r="B41" s="88" t="s">
        <v>10</v>
      </c>
      <c r="C41" s="89">
        <v>6</v>
      </c>
      <c r="D41" s="90">
        <v>8.58</v>
      </c>
      <c r="E41" s="91">
        <v>6</v>
      </c>
      <c r="F41" s="90">
        <v>9.24</v>
      </c>
      <c r="G41" s="91">
        <v>8</v>
      </c>
      <c r="H41" s="90">
        <v>10.53</v>
      </c>
      <c r="I41" s="95">
        <v>7</v>
      </c>
      <c r="J41" s="90">
        <v>13.01</v>
      </c>
      <c r="K41" s="90">
        <f>MIN(D41,F41,H41,J41)</f>
        <v>8.58</v>
      </c>
      <c r="L41" s="88">
        <f>SUM(SMALL(O41:R41,1), SMALL(O41:R41,2), SMALL(O41:R41,3))</f>
        <v>19</v>
      </c>
      <c r="M41" s="93">
        <v>6</v>
      </c>
      <c r="O41" s="89">
        <v>6</v>
      </c>
      <c r="P41" s="91">
        <v>6</v>
      </c>
      <c r="Q41" s="91">
        <v>8</v>
      </c>
      <c r="R41" s="95">
        <v>7</v>
      </c>
    </row>
    <row r="42" spans="1:18" s="94" customFormat="1">
      <c r="A42" s="88" t="s">
        <v>319</v>
      </c>
      <c r="B42" s="88" t="s">
        <v>10</v>
      </c>
      <c r="C42" s="89"/>
      <c r="D42" s="90"/>
      <c r="E42" s="91">
        <v>7</v>
      </c>
      <c r="F42" s="90">
        <v>9.26</v>
      </c>
      <c r="G42" s="91">
        <v>9</v>
      </c>
      <c r="H42" s="90">
        <v>10.58</v>
      </c>
      <c r="I42" s="95">
        <v>6</v>
      </c>
      <c r="J42" s="90">
        <v>12.45</v>
      </c>
      <c r="K42" s="90">
        <f>MIN(D42,F42,H42,J42)</f>
        <v>9.26</v>
      </c>
      <c r="L42" s="88">
        <f>SUM(SMALL(O42:R42,1), SMALL(O42:R42,2), SMALL(O42:R42,3))</f>
        <v>22</v>
      </c>
      <c r="M42" s="93">
        <v>7</v>
      </c>
      <c r="O42" s="89"/>
      <c r="P42" s="91">
        <v>7</v>
      </c>
      <c r="Q42" s="91">
        <v>9</v>
      </c>
      <c r="R42" s="95">
        <v>6</v>
      </c>
    </row>
    <row r="43" spans="1:18" s="94" customFormat="1">
      <c r="A43" s="88" t="s">
        <v>250</v>
      </c>
      <c r="B43" s="88" t="s">
        <v>14</v>
      </c>
      <c r="C43" s="89">
        <v>8</v>
      </c>
      <c r="D43" s="90">
        <v>9.56</v>
      </c>
      <c r="E43" s="91"/>
      <c r="F43" s="90"/>
      <c r="G43" s="91">
        <v>10</v>
      </c>
      <c r="H43" s="90">
        <v>11.02</v>
      </c>
      <c r="I43" s="95">
        <v>4</v>
      </c>
      <c r="J43" s="90">
        <v>10.37</v>
      </c>
      <c r="K43" s="90">
        <f>MIN(D43,F43,H43,J43)</f>
        <v>9.56</v>
      </c>
      <c r="L43" s="88">
        <f>SUM(SMALL(O43:R43,1), SMALL(O43:R43,2), SMALL(O43:R43,3))</f>
        <v>22</v>
      </c>
      <c r="M43" s="93">
        <v>8</v>
      </c>
      <c r="O43" s="89">
        <v>8</v>
      </c>
      <c r="P43" s="91"/>
      <c r="Q43" s="91">
        <v>10</v>
      </c>
      <c r="R43" s="95">
        <v>4</v>
      </c>
    </row>
    <row r="44" spans="1:18">
      <c r="A44" s="1" t="s">
        <v>318</v>
      </c>
      <c r="B44" s="34" t="s">
        <v>14</v>
      </c>
      <c r="C44" s="38"/>
      <c r="D44" s="20"/>
      <c r="E44" s="42">
        <v>2</v>
      </c>
      <c r="F44" s="20">
        <v>7.21</v>
      </c>
      <c r="G44" s="42">
        <v>3</v>
      </c>
      <c r="H44" s="20">
        <v>8.2100000000000009</v>
      </c>
      <c r="I44" s="22"/>
      <c r="J44" s="20"/>
      <c r="K44" s="60">
        <f>MIN(D44,F44,H44,J44)</f>
        <v>7.21</v>
      </c>
      <c r="L44" s="34"/>
      <c r="M44" s="46">
        <v>9</v>
      </c>
      <c r="O44" s="38"/>
      <c r="P44" s="42">
        <v>2</v>
      </c>
      <c r="Q44" s="42">
        <v>3</v>
      </c>
      <c r="R44" s="22"/>
    </row>
    <row r="45" spans="1:18">
      <c r="A45" s="34" t="s">
        <v>248</v>
      </c>
      <c r="B45" s="34" t="s">
        <v>10</v>
      </c>
      <c r="C45" s="59">
        <v>2</v>
      </c>
      <c r="D45" s="60">
        <v>7.55</v>
      </c>
      <c r="E45" s="61"/>
      <c r="F45" s="60"/>
      <c r="G45" s="61">
        <v>2</v>
      </c>
      <c r="H45" s="60">
        <v>7.47</v>
      </c>
      <c r="I45" s="63"/>
      <c r="J45" s="60"/>
      <c r="K45" s="60">
        <f>MIN(D45,F45,H45,J45)</f>
        <v>7.47</v>
      </c>
      <c r="L45" s="34"/>
      <c r="M45" s="65">
        <v>10</v>
      </c>
      <c r="O45" s="59">
        <v>2</v>
      </c>
      <c r="P45" s="61"/>
      <c r="Q45" s="61">
        <v>2</v>
      </c>
      <c r="R45" s="63"/>
    </row>
    <row r="46" spans="1:18">
      <c r="A46" s="34" t="s">
        <v>251</v>
      </c>
      <c r="B46" s="34" t="s">
        <v>14</v>
      </c>
      <c r="C46" s="59">
        <v>4</v>
      </c>
      <c r="D46" s="60">
        <v>8.1999999999999993</v>
      </c>
      <c r="E46" s="61">
        <v>9</v>
      </c>
      <c r="F46" s="60">
        <v>10.14</v>
      </c>
      <c r="G46" s="61"/>
      <c r="H46" s="60"/>
      <c r="I46" s="63"/>
      <c r="J46" s="60"/>
      <c r="K46" s="60">
        <f>MIN(D46,F46,H46,J46)</f>
        <v>8.1999999999999993</v>
      </c>
      <c r="L46" s="34"/>
      <c r="M46" s="65">
        <v>11</v>
      </c>
      <c r="O46" s="59">
        <v>4</v>
      </c>
      <c r="P46" s="61">
        <v>9</v>
      </c>
      <c r="Q46" s="61"/>
      <c r="R46" s="63"/>
    </row>
    <row r="47" spans="1:18">
      <c r="A47" s="1" t="s">
        <v>331</v>
      </c>
      <c r="B47" s="34" t="s">
        <v>10</v>
      </c>
      <c r="C47" s="38"/>
      <c r="D47" s="20"/>
      <c r="E47" s="42"/>
      <c r="F47" s="20"/>
      <c r="G47" s="42">
        <v>6</v>
      </c>
      <c r="H47" s="20">
        <v>8.51</v>
      </c>
      <c r="I47" s="22"/>
      <c r="J47" s="20"/>
      <c r="K47" s="60">
        <f>MIN(D47,F47,H47,J47)</f>
        <v>8.51</v>
      </c>
      <c r="L47" s="34"/>
      <c r="M47" s="46">
        <v>12</v>
      </c>
      <c r="O47" s="38"/>
      <c r="P47" s="42"/>
      <c r="Q47" s="42">
        <v>6</v>
      </c>
      <c r="R47" s="22"/>
    </row>
    <row r="48" spans="1:18">
      <c r="A48" s="1" t="s">
        <v>320</v>
      </c>
      <c r="B48" s="34" t="s">
        <v>10</v>
      </c>
      <c r="C48" s="38"/>
      <c r="D48" s="20"/>
      <c r="E48" s="42">
        <v>8</v>
      </c>
      <c r="F48" s="20">
        <v>10.14</v>
      </c>
      <c r="G48" s="42"/>
      <c r="H48" s="20"/>
      <c r="I48" s="22"/>
      <c r="J48" s="20"/>
      <c r="K48" s="60">
        <f>MIN(D48,F48,H48,J48)</f>
        <v>10.14</v>
      </c>
      <c r="L48" s="34"/>
      <c r="M48" s="46">
        <v>13</v>
      </c>
      <c r="O48" s="38"/>
      <c r="P48" s="42">
        <v>8</v>
      </c>
      <c r="Q48" s="42"/>
      <c r="R48" s="22"/>
    </row>
    <row r="49" spans="1:18">
      <c r="A49" s="1" t="s">
        <v>274</v>
      </c>
      <c r="B49" s="34" t="s">
        <v>10</v>
      </c>
      <c r="C49" s="38"/>
      <c r="D49" s="20"/>
      <c r="E49" s="42">
        <v>10</v>
      </c>
      <c r="F49" s="20">
        <v>11.07</v>
      </c>
      <c r="G49" s="42"/>
      <c r="H49" s="20"/>
      <c r="I49" s="22"/>
      <c r="J49" s="20"/>
      <c r="K49" s="60">
        <f>MIN(D49,F49,H49,J49)</f>
        <v>11.07</v>
      </c>
      <c r="L49" s="34"/>
      <c r="M49" s="46">
        <v>14</v>
      </c>
      <c r="O49" s="38"/>
      <c r="P49" s="42">
        <v>10</v>
      </c>
      <c r="Q49" s="42"/>
      <c r="R49" s="22"/>
    </row>
    <row r="50" spans="1:18">
      <c r="A50" s="1" t="s">
        <v>209</v>
      </c>
      <c r="B50" s="34" t="s">
        <v>10</v>
      </c>
      <c r="C50" s="38"/>
      <c r="D50" s="20"/>
      <c r="E50" s="42"/>
      <c r="F50" s="20"/>
      <c r="G50" s="42"/>
      <c r="H50" s="20"/>
      <c r="I50" s="22">
        <v>5</v>
      </c>
      <c r="J50" s="20">
        <v>12.31</v>
      </c>
      <c r="K50" s="60">
        <f>MIN(D50,F50,H50,J50)</f>
        <v>12.31</v>
      </c>
      <c r="L50" s="34"/>
      <c r="M50" s="46">
        <v>15</v>
      </c>
      <c r="O50" s="38"/>
      <c r="P50" s="42"/>
      <c r="Q50" s="42"/>
      <c r="R50" s="22">
        <v>5</v>
      </c>
    </row>
    <row r="51" spans="1:18">
      <c r="A51" s="1"/>
      <c r="B51" s="1"/>
      <c r="C51" s="38"/>
      <c r="D51" s="20"/>
      <c r="E51" s="42"/>
      <c r="F51" s="20"/>
      <c r="G51" s="42"/>
      <c r="H51" s="20"/>
      <c r="I51" s="22"/>
      <c r="J51" s="20"/>
      <c r="K51" s="20"/>
      <c r="L51" s="1"/>
      <c r="M51" s="46"/>
      <c r="O51" s="38"/>
      <c r="P51" s="42"/>
      <c r="Q51" s="42"/>
      <c r="R51" s="22"/>
    </row>
    <row r="52" spans="1:18">
      <c r="A52" s="36" t="s">
        <v>265</v>
      </c>
      <c r="B52" s="27" t="s">
        <v>6</v>
      </c>
      <c r="C52" s="39" t="s">
        <v>7</v>
      </c>
      <c r="D52" s="32" t="s">
        <v>215</v>
      </c>
      <c r="E52" s="43" t="s">
        <v>7</v>
      </c>
      <c r="F52" s="32" t="s">
        <v>215</v>
      </c>
      <c r="G52" s="43" t="s">
        <v>7</v>
      </c>
      <c r="H52" s="32" t="s">
        <v>215</v>
      </c>
      <c r="I52" s="31" t="s">
        <v>7</v>
      </c>
      <c r="J52" s="32" t="s">
        <v>215</v>
      </c>
      <c r="K52" s="49" t="s">
        <v>213</v>
      </c>
      <c r="L52" s="26" t="s">
        <v>212</v>
      </c>
      <c r="M52" s="47" t="s">
        <v>214</v>
      </c>
      <c r="O52" s="39" t="s">
        <v>7</v>
      </c>
      <c r="P52" s="43" t="s">
        <v>7</v>
      </c>
      <c r="Q52" s="43" t="s">
        <v>7</v>
      </c>
      <c r="R52" s="31" t="s">
        <v>7</v>
      </c>
    </row>
    <row r="53" spans="1:18" s="94" customFormat="1">
      <c r="A53" s="88" t="s">
        <v>18</v>
      </c>
      <c r="B53" s="88" t="s">
        <v>17</v>
      </c>
      <c r="C53" s="89">
        <v>1</v>
      </c>
      <c r="D53" s="90">
        <v>6.12</v>
      </c>
      <c r="E53" s="91">
        <v>1</v>
      </c>
      <c r="F53" s="96">
        <v>6.2</v>
      </c>
      <c r="G53" s="91">
        <v>1</v>
      </c>
      <c r="H53" s="90">
        <v>6.31</v>
      </c>
      <c r="I53" s="95">
        <v>1</v>
      </c>
      <c r="J53" s="90">
        <v>6.17</v>
      </c>
      <c r="K53" s="90">
        <f>MIN(D53,F53,H53,J53)</f>
        <v>6.12</v>
      </c>
      <c r="L53" s="88">
        <f>SUM(SMALL(O53:R53,1), SMALL(O53:R53,2), SMALL(O53:R53,3))</f>
        <v>3</v>
      </c>
      <c r="M53" s="93">
        <v>1</v>
      </c>
      <c r="O53" s="89">
        <v>1</v>
      </c>
      <c r="P53" s="91">
        <v>1</v>
      </c>
      <c r="Q53" s="91">
        <v>1</v>
      </c>
      <c r="R53" s="95">
        <v>1</v>
      </c>
    </row>
    <row r="54" spans="1:18" s="94" customFormat="1">
      <c r="A54" s="88" t="s">
        <v>223</v>
      </c>
      <c r="B54" s="88" t="s">
        <v>17</v>
      </c>
      <c r="C54" s="89">
        <v>2</v>
      </c>
      <c r="D54" s="90">
        <v>6.31</v>
      </c>
      <c r="E54" s="91">
        <v>2</v>
      </c>
      <c r="F54" s="96">
        <v>6.35</v>
      </c>
      <c r="G54" s="91">
        <v>2</v>
      </c>
      <c r="H54" s="90">
        <v>6.45</v>
      </c>
      <c r="I54" s="95">
        <v>3</v>
      </c>
      <c r="J54" s="90">
        <v>6.42</v>
      </c>
      <c r="K54" s="90">
        <f>MIN(D54,F54,H54,J54)</f>
        <v>6.31</v>
      </c>
      <c r="L54" s="88">
        <f>SUM(SMALL(O54:R54,1), SMALL(O54:R54,2), SMALL(O54:R54,3))</f>
        <v>6</v>
      </c>
      <c r="M54" s="93">
        <v>2</v>
      </c>
      <c r="O54" s="89">
        <v>2</v>
      </c>
      <c r="P54" s="91">
        <v>2</v>
      </c>
      <c r="Q54" s="91">
        <v>2</v>
      </c>
      <c r="R54" s="95">
        <v>3</v>
      </c>
    </row>
    <row r="55" spans="1:18" s="94" customFormat="1">
      <c r="A55" s="88" t="s">
        <v>225</v>
      </c>
      <c r="B55" s="88" t="s">
        <v>17</v>
      </c>
      <c r="C55" s="89">
        <v>3</v>
      </c>
      <c r="D55" s="90">
        <v>6.47</v>
      </c>
      <c r="E55" s="91">
        <v>3</v>
      </c>
      <c r="F55" s="96">
        <v>6.5</v>
      </c>
      <c r="G55" s="91">
        <v>3</v>
      </c>
      <c r="H55" s="90">
        <v>6.51</v>
      </c>
      <c r="I55" s="95">
        <v>2</v>
      </c>
      <c r="J55" s="90">
        <v>6.39</v>
      </c>
      <c r="K55" s="90">
        <f>MIN(D55,F55,H55,J55)</f>
        <v>6.39</v>
      </c>
      <c r="L55" s="88">
        <f>SUM(SMALL(O55:R55,1), SMALL(O55:R55,2), SMALL(O55:R55,3))</f>
        <v>8</v>
      </c>
      <c r="M55" s="93">
        <v>3</v>
      </c>
      <c r="O55" s="89">
        <v>3</v>
      </c>
      <c r="P55" s="91">
        <v>3</v>
      </c>
      <c r="Q55" s="91">
        <v>3</v>
      </c>
      <c r="R55" s="95">
        <v>2</v>
      </c>
    </row>
    <row r="56" spans="1:18" s="94" customFormat="1">
      <c r="A56" s="88" t="s">
        <v>240</v>
      </c>
      <c r="B56" s="88" t="s">
        <v>17</v>
      </c>
      <c r="C56" s="89">
        <v>5</v>
      </c>
      <c r="D56" s="90">
        <v>7.02</v>
      </c>
      <c r="E56" s="91">
        <v>6</v>
      </c>
      <c r="F56" s="96">
        <v>7.14</v>
      </c>
      <c r="G56" s="91">
        <v>4</v>
      </c>
      <c r="H56" s="90">
        <v>6.54</v>
      </c>
      <c r="I56" s="95">
        <v>4</v>
      </c>
      <c r="J56" s="90">
        <v>6.54</v>
      </c>
      <c r="K56" s="90">
        <f>MIN(D56,F56,H56,J56)</f>
        <v>6.54</v>
      </c>
      <c r="L56" s="88">
        <f>SUM(SMALL(O56:R56,1), SMALL(O56:R56,2), SMALL(O56:R56,3))</f>
        <v>13</v>
      </c>
      <c r="M56" s="93">
        <v>4</v>
      </c>
      <c r="O56" s="89">
        <v>5</v>
      </c>
      <c r="P56" s="91">
        <v>6</v>
      </c>
      <c r="Q56" s="91">
        <v>4</v>
      </c>
      <c r="R56" s="95">
        <v>4</v>
      </c>
    </row>
    <row r="57" spans="1:18" s="94" customFormat="1">
      <c r="A57" s="88" t="s">
        <v>234</v>
      </c>
      <c r="B57" s="88" t="s">
        <v>17</v>
      </c>
      <c r="C57" s="89">
        <v>4</v>
      </c>
      <c r="D57" s="90">
        <v>6.57</v>
      </c>
      <c r="E57" s="91">
        <v>4</v>
      </c>
      <c r="F57" s="96">
        <v>7.03</v>
      </c>
      <c r="G57" s="91">
        <v>5</v>
      </c>
      <c r="H57" s="90">
        <v>7.04</v>
      </c>
      <c r="I57" s="95">
        <v>5</v>
      </c>
      <c r="J57" s="90">
        <v>7.01</v>
      </c>
      <c r="K57" s="90">
        <f>MIN(D57,F57,H57,J57)</f>
        <v>6.57</v>
      </c>
      <c r="L57" s="88">
        <f>SUM(SMALL(O57:R57,1), SMALL(O57:R57,2), SMALL(O57:R57,3))</f>
        <v>13</v>
      </c>
      <c r="M57" s="93">
        <v>5</v>
      </c>
      <c r="O57" s="89">
        <v>4</v>
      </c>
      <c r="P57" s="91">
        <v>4</v>
      </c>
      <c r="Q57" s="91">
        <v>5</v>
      </c>
      <c r="R57" s="95">
        <v>5</v>
      </c>
    </row>
    <row r="58" spans="1:18" s="94" customFormat="1">
      <c r="A58" s="88" t="s">
        <v>266</v>
      </c>
      <c r="B58" s="88" t="s">
        <v>20</v>
      </c>
      <c r="C58" s="89">
        <v>7</v>
      </c>
      <c r="D58" s="90">
        <v>7.29</v>
      </c>
      <c r="E58" s="91">
        <v>7</v>
      </c>
      <c r="F58" s="96">
        <v>7.31</v>
      </c>
      <c r="G58" s="91">
        <v>8</v>
      </c>
      <c r="H58" s="90">
        <v>7.18</v>
      </c>
      <c r="I58" s="95">
        <v>7</v>
      </c>
      <c r="J58" s="90">
        <v>7.13</v>
      </c>
      <c r="K58" s="90">
        <f>MIN(D58,F58,H58,J58)</f>
        <v>7.13</v>
      </c>
      <c r="L58" s="88">
        <f>SUM(SMALL(O58:R58,1), SMALL(O58:R58,2), SMALL(O58:R58,3))</f>
        <v>21</v>
      </c>
      <c r="M58" s="93">
        <v>6</v>
      </c>
      <c r="O58" s="89">
        <v>7</v>
      </c>
      <c r="P58" s="91">
        <v>7</v>
      </c>
      <c r="Q58" s="91">
        <v>8</v>
      </c>
      <c r="R58" s="95">
        <v>7</v>
      </c>
    </row>
    <row r="59" spans="1:18" s="94" customFormat="1">
      <c r="A59" s="88" t="s">
        <v>267</v>
      </c>
      <c r="B59" s="88" t="s">
        <v>17</v>
      </c>
      <c r="C59" s="89">
        <v>8</v>
      </c>
      <c r="D59" s="90">
        <v>7.36</v>
      </c>
      <c r="E59" s="91"/>
      <c r="F59" s="96"/>
      <c r="G59" s="91">
        <v>7</v>
      </c>
      <c r="H59" s="90">
        <v>7.18</v>
      </c>
      <c r="I59" s="95">
        <v>8</v>
      </c>
      <c r="J59" s="90">
        <v>7.4</v>
      </c>
      <c r="K59" s="90">
        <f>MIN(D59,F59,H59,J59)</f>
        <v>7.18</v>
      </c>
      <c r="L59" s="88">
        <f>SUM(SMALL(O59:R59,1), SMALL(O59:R59,2), SMALL(O59:R59,3))</f>
        <v>23</v>
      </c>
      <c r="M59" s="93">
        <v>7</v>
      </c>
      <c r="O59" s="89">
        <v>8</v>
      </c>
      <c r="P59" s="91"/>
      <c r="Q59" s="91">
        <v>7</v>
      </c>
      <c r="R59" s="95">
        <v>8</v>
      </c>
    </row>
    <row r="60" spans="1:18" s="94" customFormat="1">
      <c r="A60" s="88" t="s">
        <v>228</v>
      </c>
      <c r="B60" s="88" t="s">
        <v>20</v>
      </c>
      <c r="C60" s="89">
        <v>6</v>
      </c>
      <c r="D60" s="90">
        <v>7.26</v>
      </c>
      <c r="E60" s="91">
        <v>8</v>
      </c>
      <c r="F60" s="96">
        <v>7.43</v>
      </c>
      <c r="G60" s="91">
        <v>10</v>
      </c>
      <c r="H60" s="90">
        <v>7.48</v>
      </c>
      <c r="I60" s="95">
        <v>9</v>
      </c>
      <c r="J60" s="90">
        <v>7.47</v>
      </c>
      <c r="K60" s="90">
        <f>MIN(D60,F60,H60,J60)</f>
        <v>7.26</v>
      </c>
      <c r="L60" s="88">
        <f>SUM(SMALL(O60:R60,1), SMALL(O60:R60,2), SMALL(O60:R60,3))</f>
        <v>23</v>
      </c>
      <c r="M60" s="93">
        <v>8</v>
      </c>
      <c r="O60" s="89">
        <v>6</v>
      </c>
      <c r="P60" s="91">
        <v>8</v>
      </c>
      <c r="Q60" s="91">
        <v>10</v>
      </c>
      <c r="R60" s="95">
        <v>9</v>
      </c>
    </row>
    <row r="61" spans="1:18" s="94" customFormat="1">
      <c r="A61" s="88" t="s">
        <v>23</v>
      </c>
      <c r="B61" s="88" t="s">
        <v>20</v>
      </c>
      <c r="C61" s="89">
        <v>11</v>
      </c>
      <c r="D61" s="90">
        <v>8.2100000000000009</v>
      </c>
      <c r="E61" s="91">
        <v>5</v>
      </c>
      <c r="F61" s="96">
        <v>7.13</v>
      </c>
      <c r="G61" s="91">
        <v>9</v>
      </c>
      <c r="H61" s="90">
        <v>7.28</v>
      </c>
      <c r="I61" s="95">
        <v>11</v>
      </c>
      <c r="J61" s="90">
        <v>8.02</v>
      </c>
      <c r="K61" s="90">
        <f>MIN(D61,F61,H61,J61)</f>
        <v>7.13</v>
      </c>
      <c r="L61" s="88">
        <f>SUM(SMALL(O61:R61,1), SMALL(O61:R61,2), SMALL(O61:R61,3))</f>
        <v>25</v>
      </c>
      <c r="M61" s="93">
        <v>9</v>
      </c>
      <c r="O61" s="89">
        <v>11</v>
      </c>
      <c r="P61" s="91">
        <v>5</v>
      </c>
      <c r="Q61" s="91">
        <v>9</v>
      </c>
      <c r="R61" s="95">
        <v>11</v>
      </c>
    </row>
    <row r="62" spans="1:18" s="94" customFormat="1">
      <c r="A62" s="88" t="s">
        <v>19</v>
      </c>
      <c r="B62" s="88" t="s">
        <v>20</v>
      </c>
      <c r="C62" s="89">
        <v>10</v>
      </c>
      <c r="D62" s="90">
        <v>7.51</v>
      </c>
      <c r="E62" s="91">
        <v>11</v>
      </c>
      <c r="F62" s="96">
        <v>8.0399999999999991</v>
      </c>
      <c r="G62" s="91"/>
      <c r="H62" s="90"/>
      <c r="I62" s="95">
        <v>6</v>
      </c>
      <c r="J62" s="90">
        <v>7.09</v>
      </c>
      <c r="K62" s="90">
        <f>MIN(D62,F62,H62,J62)</f>
        <v>7.09</v>
      </c>
      <c r="L62" s="88">
        <f>SUM(SMALL(O62:R62,1), SMALL(O62:R62,2), SMALL(O62:R62,3))</f>
        <v>27</v>
      </c>
      <c r="M62" s="93">
        <v>10</v>
      </c>
      <c r="O62" s="89">
        <v>10</v>
      </c>
      <c r="P62" s="91">
        <v>11</v>
      </c>
      <c r="Q62" s="91"/>
      <c r="R62" s="95">
        <v>6</v>
      </c>
    </row>
    <row r="63" spans="1:18" s="94" customFormat="1">
      <c r="A63" s="88" t="s">
        <v>239</v>
      </c>
      <c r="B63" s="88" t="s">
        <v>17</v>
      </c>
      <c r="C63" s="89">
        <v>12</v>
      </c>
      <c r="D63" s="90">
        <v>8.2799999999999994</v>
      </c>
      <c r="E63" s="91">
        <v>12</v>
      </c>
      <c r="F63" s="96">
        <v>8.27</v>
      </c>
      <c r="G63" s="91">
        <v>12</v>
      </c>
      <c r="H63" s="90">
        <v>8.52</v>
      </c>
      <c r="I63" s="95">
        <v>8</v>
      </c>
      <c r="J63" s="90">
        <v>7.34</v>
      </c>
      <c r="K63" s="90">
        <f>MIN(D63,F63,H63,J63)</f>
        <v>7.34</v>
      </c>
      <c r="L63" s="88">
        <f>SUM(SMALL(O63:R63,1), SMALL(O63:R63,2), SMALL(O63:R63,3))</f>
        <v>32</v>
      </c>
      <c r="M63" s="93">
        <v>11</v>
      </c>
      <c r="O63" s="89">
        <v>12</v>
      </c>
      <c r="P63" s="91">
        <v>12</v>
      </c>
      <c r="Q63" s="91">
        <v>12</v>
      </c>
      <c r="R63" s="95">
        <v>8</v>
      </c>
    </row>
    <row r="64" spans="1:18" s="94" customFormat="1">
      <c r="A64" s="88" t="s">
        <v>268</v>
      </c>
      <c r="B64" s="88" t="s">
        <v>17</v>
      </c>
      <c r="C64" s="89">
        <v>9</v>
      </c>
      <c r="D64" s="90">
        <v>7.4</v>
      </c>
      <c r="E64" s="91">
        <v>10</v>
      </c>
      <c r="F64" s="96">
        <v>8</v>
      </c>
      <c r="G64" s="91">
        <v>14</v>
      </c>
      <c r="H64" s="90">
        <v>9.08</v>
      </c>
      <c r="I64" s="95"/>
      <c r="J64" s="90"/>
      <c r="K64" s="90">
        <f>MIN(D64,F64,H64,J64)</f>
        <v>7.4</v>
      </c>
      <c r="L64" s="88">
        <f>SUM(SMALL(O64:R64,1), SMALL(O64:R64,2), SMALL(O64:R64,3))</f>
        <v>33</v>
      </c>
      <c r="M64" s="93">
        <v>12</v>
      </c>
      <c r="O64" s="89">
        <v>9</v>
      </c>
      <c r="P64" s="91">
        <v>10</v>
      </c>
      <c r="Q64" s="91">
        <v>14</v>
      </c>
      <c r="R64" s="95"/>
    </row>
    <row r="65" spans="1:18" s="94" customFormat="1">
      <c r="A65" s="88" t="s">
        <v>21</v>
      </c>
      <c r="B65" s="88" t="s">
        <v>20</v>
      </c>
      <c r="C65" s="89">
        <v>14</v>
      </c>
      <c r="D65" s="90">
        <v>8.4600000000000009</v>
      </c>
      <c r="E65" s="91">
        <v>12</v>
      </c>
      <c r="F65" s="96">
        <v>8.58</v>
      </c>
      <c r="G65" s="91">
        <v>11</v>
      </c>
      <c r="H65" s="90">
        <v>8.33</v>
      </c>
      <c r="I65" s="95">
        <v>10</v>
      </c>
      <c r="J65" s="90">
        <v>7.52</v>
      </c>
      <c r="K65" s="90">
        <f>MIN(D65,F65,H65,J65)</f>
        <v>7.52</v>
      </c>
      <c r="L65" s="88">
        <f>SUM(SMALL(O65:R65,1), SMALL(O65:R65,2), SMALL(O65:R65,3))</f>
        <v>33</v>
      </c>
      <c r="M65" s="93">
        <v>13</v>
      </c>
      <c r="O65" s="89">
        <v>14</v>
      </c>
      <c r="P65" s="91">
        <v>12</v>
      </c>
      <c r="Q65" s="91">
        <v>11</v>
      </c>
      <c r="R65" s="95">
        <v>10</v>
      </c>
    </row>
    <row r="66" spans="1:18" s="94" customFormat="1">
      <c r="A66" s="88" t="s">
        <v>236</v>
      </c>
      <c r="B66" s="88" t="s">
        <v>20</v>
      </c>
      <c r="C66" s="89">
        <v>13</v>
      </c>
      <c r="D66" s="90">
        <v>8.4</v>
      </c>
      <c r="E66" s="91">
        <v>14</v>
      </c>
      <c r="F66" s="96">
        <v>9.18</v>
      </c>
      <c r="G66" s="91">
        <v>15</v>
      </c>
      <c r="H66" s="97">
        <v>9.2200000000000006</v>
      </c>
      <c r="I66" s="95"/>
      <c r="J66" s="90"/>
      <c r="K66" s="90">
        <f>MIN(D66,F66,H66,J66)</f>
        <v>8.4</v>
      </c>
      <c r="L66" s="88">
        <f>SUM(SMALL(O66:R66,1), SMALL(O66:R66,2), SMALL(O66:R66,3))</f>
        <v>42</v>
      </c>
      <c r="M66" s="93">
        <v>14</v>
      </c>
      <c r="O66" s="89">
        <v>13</v>
      </c>
      <c r="P66" s="91">
        <v>14</v>
      </c>
      <c r="Q66" s="91">
        <v>15</v>
      </c>
      <c r="R66" s="95"/>
    </row>
    <row r="67" spans="1:18" s="94" customFormat="1">
      <c r="A67" s="88" t="s">
        <v>32</v>
      </c>
      <c r="B67" s="88" t="s">
        <v>20</v>
      </c>
      <c r="C67" s="89">
        <v>19</v>
      </c>
      <c r="D67" s="90">
        <v>10.199999999999999</v>
      </c>
      <c r="E67" s="91">
        <v>15</v>
      </c>
      <c r="F67" s="96">
        <v>10.32</v>
      </c>
      <c r="G67" s="91">
        <v>15</v>
      </c>
      <c r="H67" s="90">
        <v>9.2200000000000006</v>
      </c>
      <c r="I67" s="95">
        <v>12</v>
      </c>
      <c r="J67" s="90">
        <v>9.4600000000000009</v>
      </c>
      <c r="K67" s="90">
        <f>MIN(D67,F67,H67,J67)</f>
        <v>9.2200000000000006</v>
      </c>
      <c r="L67" s="88">
        <f>SUM(SMALL(O67:R67,1), SMALL(O67:R67,2), SMALL(O67:R67,3))</f>
        <v>42</v>
      </c>
      <c r="M67" s="93">
        <v>15</v>
      </c>
      <c r="O67" s="89">
        <v>19</v>
      </c>
      <c r="P67" s="91">
        <v>15</v>
      </c>
      <c r="Q67" s="91">
        <v>15</v>
      </c>
      <c r="R67" s="95">
        <v>12</v>
      </c>
    </row>
    <row r="68" spans="1:18" s="94" customFormat="1">
      <c r="A68" s="88" t="s">
        <v>269</v>
      </c>
      <c r="B68" s="88" t="s">
        <v>20</v>
      </c>
      <c r="C68" s="89">
        <v>15</v>
      </c>
      <c r="D68" s="90">
        <v>8.4700000000000006</v>
      </c>
      <c r="E68" s="91">
        <v>16</v>
      </c>
      <c r="F68" s="96">
        <v>10.58</v>
      </c>
      <c r="G68" s="91">
        <v>17</v>
      </c>
      <c r="H68" s="90">
        <v>11.24</v>
      </c>
      <c r="I68" s="95">
        <v>13</v>
      </c>
      <c r="J68" s="90">
        <v>10.34</v>
      </c>
      <c r="K68" s="90">
        <f>MIN(D68,F68,H68,J68)</f>
        <v>8.4700000000000006</v>
      </c>
      <c r="L68" s="88">
        <f>SUM(SMALL(O68:R68,1), SMALL(O68:R68,2), SMALL(O68:R68,3))</f>
        <v>44</v>
      </c>
      <c r="M68" s="93">
        <v>16</v>
      </c>
      <c r="O68" s="89">
        <v>15</v>
      </c>
      <c r="P68" s="91">
        <v>16</v>
      </c>
      <c r="Q68" s="91">
        <v>17</v>
      </c>
      <c r="R68" s="95">
        <v>13</v>
      </c>
    </row>
    <row r="69" spans="1:18" s="94" customFormat="1">
      <c r="A69" s="88" t="s">
        <v>28</v>
      </c>
      <c r="B69" s="88" t="s">
        <v>20</v>
      </c>
      <c r="C69" s="89">
        <v>18</v>
      </c>
      <c r="D69" s="90">
        <v>9.49</v>
      </c>
      <c r="E69" s="91">
        <v>17</v>
      </c>
      <c r="F69" s="96">
        <v>13.36</v>
      </c>
      <c r="G69" s="91">
        <v>16</v>
      </c>
      <c r="H69" s="90">
        <v>9.31</v>
      </c>
      <c r="I69" s="95">
        <v>14</v>
      </c>
      <c r="J69" s="90">
        <v>14.2</v>
      </c>
      <c r="K69" s="90">
        <f>MIN(D69,F69,H69,J69)</f>
        <v>9.31</v>
      </c>
      <c r="L69" s="88">
        <f>SUM(SMALL(O69:R69,1), SMALL(O69:R69,2), SMALL(O69:R69,3))</f>
        <v>47</v>
      </c>
      <c r="M69" s="93">
        <v>17</v>
      </c>
      <c r="O69" s="89">
        <v>18</v>
      </c>
      <c r="P69" s="91">
        <v>17</v>
      </c>
      <c r="Q69" s="91">
        <v>16</v>
      </c>
      <c r="R69" s="95">
        <v>14</v>
      </c>
    </row>
    <row r="70" spans="1:18">
      <c r="A70" s="1" t="s">
        <v>322</v>
      </c>
      <c r="B70" s="34" t="s">
        <v>17</v>
      </c>
      <c r="C70" s="38"/>
      <c r="D70" s="20"/>
      <c r="E70" s="42"/>
      <c r="F70" s="19"/>
      <c r="G70" s="42">
        <v>6</v>
      </c>
      <c r="H70" s="20">
        <v>7.05</v>
      </c>
      <c r="I70" s="22"/>
      <c r="J70" s="20"/>
      <c r="K70" s="60">
        <f>MIN(D70,F70,H70,J70)</f>
        <v>7.05</v>
      </c>
      <c r="L70" s="34"/>
      <c r="M70" s="46">
        <v>18</v>
      </c>
      <c r="O70" s="38"/>
      <c r="P70" s="42"/>
      <c r="Q70" s="42">
        <v>6</v>
      </c>
      <c r="R70" s="22"/>
    </row>
    <row r="71" spans="1:18">
      <c r="A71" s="81" t="s">
        <v>321</v>
      </c>
      <c r="B71" s="34" t="s">
        <v>17</v>
      </c>
      <c r="C71" s="38"/>
      <c r="D71" s="20"/>
      <c r="E71" s="42">
        <v>8</v>
      </c>
      <c r="F71" s="19">
        <v>7.43</v>
      </c>
      <c r="G71" s="42"/>
      <c r="H71" s="20"/>
      <c r="I71" s="22"/>
      <c r="J71" s="20"/>
      <c r="K71" s="60">
        <f>MIN(D71,F71,H71,J71)</f>
        <v>7.43</v>
      </c>
      <c r="L71" s="34"/>
      <c r="M71" s="46">
        <v>19</v>
      </c>
      <c r="O71" s="38"/>
      <c r="P71" s="42">
        <v>8</v>
      </c>
      <c r="Q71" s="42"/>
      <c r="R71" s="22"/>
    </row>
    <row r="72" spans="1:18">
      <c r="A72" s="34" t="s">
        <v>22</v>
      </c>
      <c r="B72" s="34" t="s">
        <v>20</v>
      </c>
      <c r="C72" s="59">
        <v>16</v>
      </c>
      <c r="D72" s="60">
        <v>8.5</v>
      </c>
      <c r="E72" s="61"/>
      <c r="F72" s="62"/>
      <c r="G72" s="61"/>
      <c r="H72" s="60"/>
      <c r="I72" s="63"/>
      <c r="J72" s="60"/>
      <c r="K72" s="60">
        <f>MIN(D72,F72,H72,J72)</f>
        <v>8.5</v>
      </c>
      <c r="L72" s="34"/>
      <c r="M72" s="65">
        <v>20</v>
      </c>
      <c r="O72" s="59">
        <v>16</v>
      </c>
      <c r="P72" s="61"/>
      <c r="Q72" s="61"/>
      <c r="R72" s="63"/>
    </row>
    <row r="73" spans="1:18">
      <c r="A73" s="34" t="s">
        <v>270</v>
      </c>
      <c r="B73" s="34" t="s">
        <v>17</v>
      </c>
      <c r="C73" s="59">
        <v>17</v>
      </c>
      <c r="D73" s="60">
        <v>9.0299999999999994</v>
      </c>
      <c r="E73" s="61"/>
      <c r="F73" s="62"/>
      <c r="G73" s="61"/>
      <c r="H73" s="60"/>
      <c r="I73" s="63"/>
      <c r="J73" s="60"/>
      <c r="K73" s="60">
        <f>MIN(D73,F73,H73,J73)</f>
        <v>9.0299999999999994</v>
      </c>
      <c r="L73" s="34"/>
      <c r="M73" s="65">
        <v>21</v>
      </c>
      <c r="O73" s="59">
        <v>17</v>
      </c>
      <c r="P73" s="61"/>
      <c r="Q73" s="61"/>
      <c r="R73" s="63"/>
    </row>
    <row r="74" spans="1:18">
      <c r="A74" s="1" t="s">
        <v>323</v>
      </c>
      <c r="B74" s="34" t="s">
        <v>20</v>
      </c>
      <c r="C74" s="38"/>
      <c r="D74" s="20"/>
      <c r="E74" s="42"/>
      <c r="F74" s="19"/>
      <c r="G74" s="42">
        <v>13</v>
      </c>
      <c r="H74" s="20">
        <v>9.0500000000000007</v>
      </c>
      <c r="I74" s="22"/>
      <c r="J74" s="20"/>
      <c r="K74" s="60">
        <f>MIN(D74,F74,H74,J74)</f>
        <v>9.0500000000000007</v>
      </c>
      <c r="L74" s="34"/>
      <c r="M74" s="46">
        <v>22</v>
      </c>
      <c r="O74" s="38"/>
      <c r="P74" s="42"/>
      <c r="Q74" s="42">
        <v>13</v>
      </c>
      <c r="R74" s="22"/>
    </row>
    <row r="75" spans="1:18">
      <c r="A75" s="1" t="s">
        <v>324</v>
      </c>
      <c r="B75" s="34" t="s">
        <v>20</v>
      </c>
      <c r="C75" s="38"/>
      <c r="D75" s="20"/>
      <c r="E75" s="42"/>
      <c r="F75" s="20"/>
      <c r="G75" s="42">
        <v>14</v>
      </c>
      <c r="H75" s="20">
        <v>9.56</v>
      </c>
      <c r="I75" s="22"/>
      <c r="J75" s="20"/>
      <c r="K75" s="60">
        <f>MIN(D75,F75,H75,J75)</f>
        <v>9.56</v>
      </c>
      <c r="L75" s="34"/>
      <c r="M75" s="46">
        <v>23</v>
      </c>
      <c r="O75" s="38"/>
      <c r="P75" s="42"/>
      <c r="Q75" s="42">
        <v>14</v>
      </c>
      <c r="R75" s="22"/>
    </row>
    <row r="76" spans="1:18">
      <c r="A76" s="1"/>
      <c r="B76" s="1"/>
      <c r="C76" s="38"/>
      <c r="D76" s="20"/>
      <c r="E76" s="42"/>
      <c r="F76" s="19"/>
      <c r="G76" s="42"/>
      <c r="H76" s="20"/>
      <c r="I76" s="22"/>
      <c r="J76" s="20"/>
      <c r="K76" s="20"/>
      <c r="L76" s="1"/>
      <c r="M76" s="46"/>
      <c r="O76" s="38"/>
      <c r="P76" s="42"/>
      <c r="Q76" s="42"/>
      <c r="R76" s="22"/>
    </row>
    <row r="77" spans="1:18">
      <c r="A77" s="36" t="s">
        <v>302</v>
      </c>
      <c r="B77" s="27" t="s">
        <v>6</v>
      </c>
      <c r="C77" s="39" t="s">
        <v>7</v>
      </c>
      <c r="D77" s="32" t="s">
        <v>215</v>
      </c>
      <c r="E77" s="43" t="s">
        <v>7</v>
      </c>
      <c r="F77" s="32" t="s">
        <v>215</v>
      </c>
      <c r="G77" s="43" t="s">
        <v>7</v>
      </c>
      <c r="H77" s="32" t="s">
        <v>215</v>
      </c>
      <c r="I77" s="31" t="s">
        <v>7</v>
      </c>
      <c r="J77" s="32" t="s">
        <v>215</v>
      </c>
      <c r="K77" s="49" t="s">
        <v>213</v>
      </c>
      <c r="L77" s="26" t="s">
        <v>212</v>
      </c>
      <c r="M77" s="47" t="s">
        <v>214</v>
      </c>
      <c r="O77" s="39" t="s">
        <v>7</v>
      </c>
      <c r="P77" s="43" t="s">
        <v>7</v>
      </c>
      <c r="Q77" s="43" t="s">
        <v>7</v>
      </c>
      <c r="R77" s="31" t="s">
        <v>7</v>
      </c>
    </row>
    <row r="78" spans="1:18" s="94" customFormat="1">
      <c r="A78" s="88" t="s">
        <v>38</v>
      </c>
      <c r="B78" s="88" t="s">
        <v>39</v>
      </c>
      <c r="C78" s="89">
        <v>1</v>
      </c>
      <c r="D78" s="90">
        <v>6.1</v>
      </c>
      <c r="E78" s="91">
        <v>1</v>
      </c>
      <c r="F78" s="90" t="s">
        <v>311</v>
      </c>
      <c r="G78" s="91">
        <v>1</v>
      </c>
      <c r="H78" s="90">
        <v>6.05</v>
      </c>
      <c r="I78" s="95"/>
      <c r="J78" s="90"/>
      <c r="K78" s="90">
        <f>MIN(D78,F78,H78,J78)</f>
        <v>6.05</v>
      </c>
      <c r="L78" s="88">
        <f>SUM(SMALL(O78:R78,1), SMALL(O78:R78,2), SMALL(O78:R78,3))</f>
        <v>3</v>
      </c>
      <c r="M78" s="93">
        <v>1</v>
      </c>
      <c r="O78" s="89">
        <v>1</v>
      </c>
      <c r="P78" s="91">
        <v>1</v>
      </c>
      <c r="Q78" s="91">
        <v>1</v>
      </c>
      <c r="R78" s="95"/>
    </row>
    <row r="79" spans="1:18" s="94" customFormat="1">
      <c r="A79" s="88" t="s">
        <v>54</v>
      </c>
      <c r="B79" s="88" t="s">
        <v>41</v>
      </c>
      <c r="C79" s="89">
        <v>2</v>
      </c>
      <c r="D79" s="90">
        <v>6.18</v>
      </c>
      <c r="E79" s="91">
        <v>2</v>
      </c>
      <c r="F79" s="96">
        <v>6.22</v>
      </c>
      <c r="G79" s="91">
        <v>3</v>
      </c>
      <c r="H79" s="90">
        <v>6.35</v>
      </c>
      <c r="I79" s="95"/>
      <c r="J79" s="90"/>
      <c r="K79" s="90">
        <f>MIN(D79,F79,H79,J79)</f>
        <v>6.18</v>
      </c>
      <c r="L79" s="88">
        <f>SUM(SMALL(O79:R79,1), SMALL(O79:R79,2), SMALL(O79:R79,3))</f>
        <v>7</v>
      </c>
      <c r="M79" s="93">
        <v>2</v>
      </c>
      <c r="O79" s="89">
        <v>2</v>
      </c>
      <c r="P79" s="91">
        <v>2</v>
      </c>
      <c r="Q79" s="91">
        <v>3</v>
      </c>
      <c r="R79" s="95"/>
    </row>
    <row r="80" spans="1:18" s="94" customFormat="1">
      <c r="A80" s="88" t="s">
        <v>40</v>
      </c>
      <c r="B80" s="88" t="s">
        <v>41</v>
      </c>
      <c r="C80" s="89">
        <v>3</v>
      </c>
      <c r="D80" s="90">
        <v>6.51</v>
      </c>
      <c r="E80" s="91">
        <v>3</v>
      </c>
      <c r="F80" s="96">
        <v>6.27</v>
      </c>
      <c r="G80" s="91">
        <v>2</v>
      </c>
      <c r="H80" s="90">
        <v>6.28</v>
      </c>
      <c r="I80" s="95"/>
      <c r="J80" s="90"/>
      <c r="K80" s="90">
        <f>MIN(D80,F80,H80,J80)</f>
        <v>6.27</v>
      </c>
      <c r="L80" s="88">
        <f>SUM(SMALL(O80:R80,1), SMALL(O80:R80,2), SMALL(O80:R80,3))</f>
        <v>8</v>
      </c>
      <c r="M80" s="93">
        <v>3</v>
      </c>
      <c r="O80" s="89">
        <v>3</v>
      </c>
      <c r="P80" s="91">
        <v>3</v>
      </c>
      <c r="Q80" s="91">
        <v>2</v>
      </c>
      <c r="R80" s="95"/>
    </row>
    <row r="81" spans="1:18" s="94" customFormat="1">
      <c r="A81" s="88" t="s">
        <v>295</v>
      </c>
      <c r="B81" s="88" t="s">
        <v>39</v>
      </c>
      <c r="C81" s="89">
        <v>5</v>
      </c>
      <c r="D81" s="90">
        <v>7.04</v>
      </c>
      <c r="E81" s="91">
        <v>6</v>
      </c>
      <c r="F81" s="96">
        <v>7.12</v>
      </c>
      <c r="G81" s="91">
        <v>4</v>
      </c>
      <c r="H81" s="90">
        <v>6.55</v>
      </c>
      <c r="I81" s="95"/>
      <c r="J81" s="90"/>
      <c r="K81" s="90">
        <f>MIN(D81,F81,H81,J81)</f>
        <v>6.55</v>
      </c>
      <c r="L81" s="88">
        <f>SUM(SMALL(O81:R81,1), SMALL(O81:R81,2), SMALL(O81:R81,3))</f>
        <v>15</v>
      </c>
      <c r="M81" s="93">
        <v>4</v>
      </c>
      <c r="O81" s="89">
        <v>5</v>
      </c>
      <c r="P81" s="91">
        <v>6</v>
      </c>
      <c r="Q81" s="91">
        <v>4</v>
      </c>
      <c r="R81" s="95"/>
    </row>
    <row r="82" spans="1:18" s="94" customFormat="1">
      <c r="A82" s="88" t="s">
        <v>296</v>
      </c>
      <c r="B82" s="88" t="s">
        <v>39</v>
      </c>
      <c r="C82" s="89">
        <v>6</v>
      </c>
      <c r="D82" s="90">
        <v>7.06</v>
      </c>
      <c r="E82" s="91"/>
      <c r="F82" s="96"/>
      <c r="G82" s="91">
        <v>7</v>
      </c>
      <c r="H82" s="90">
        <v>7.08</v>
      </c>
      <c r="I82" s="95">
        <v>2</v>
      </c>
      <c r="J82" s="90">
        <v>7.2</v>
      </c>
      <c r="K82" s="90">
        <f>MIN(D82,F82,H82,J82)</f>
        <v>7.06</v>
      </c>
      <c r="L82" s="88">
        <f>SUM(SMALL(O82:R82,1), SMALL(O82:R82,2), SMALL(O82:R82,3))</f>
        <v>15</v>
      </c>
      <c r="M82" s="93">
        <v>5</v>
      </c>
      <c r="O82" s="89">
        <v>6</v>
      </c>
      <c r="P82" s="91"/>
      <c r="Q82" s="91">
        <v>7</v>
      </c>
      <c r="R82" s="95">
        <v>2</v>
      </c>
    </row>
    <row r="83" spans="1:18" s="94" customFormat="1">
      <c r="A83" s="88" t="s">
        <v>43</v>
      </c>
      <c r="B83" s="88" t="s">
        <v>41</v>
      </c>
      <c r="C83" s="89">
        <v>7</v>
      </c>
      <c r="D83" s="90">
        <v>7.17</v>
      </c>
      <c r="E83" s="91">
        <v>4</v>
      </c>
      <c r="F83" s="96">
        <v>6.5</v>
      </c>
      <c r="G83" s="91">
        <v>5</v>
      </c>
      <c r="H83" s="90">
        <v>6.58</v>
      </c>
      <c r="I83" s="95"/>
      <c r="J83" s="90"/>
      <c r="K83" s="90">
        <f>MIN(D83,F83,H83,J83)</f>
        <v>6.5</v>
      </c>
      <c r="L83" s="88">
        <f>SUM(SMALL(O83:R83,1), SMALL(O83:R83,2), SMALL(O83:R83,3))</f>
        <v>16</v>
      </c>
      <c r="M83" s="93">
        <v>6</v>
      </c>
      <c r="O83" s="89">
        <v>7</v>
      </c>
      <c r="P83" s="91">
        <v>4</v>
      </c>
      <c r="Q83" s="91">
        <v>5</v>
      </c>
      <c r="R83" s="95"/>
    </row>
    <row r="84" spans="1:18" s="94" customFormat="1">
      <c r="A84" s="88" t="s">
        <v>312</v>
      </c>
      <c r="B84" s="88" t="s">
        <v>39</v>
      </c>
      <c r="C84" s="89"/>
      <c r="D84" s="90"/>
      <c r="E84" s="91">
        <v>5</v>
      </c>
      <c r="F84" s="96">
        <v>7</v>
      </c>
      <c r="G84" s="91">
        <v>8</v>
      </c>
      <c r="H84" s="90">
        <v>7.25</v>
      </c>
      <c r="I84" s="95">
        <v>3</v>
      </c>
      <c r="J84" s="90">
        <v>7.23</v>
      </c>
      <c r="K84" s="90">
        <f>MIN(D84,F84,H84,J84)</f>
        <v>7</v>
      </c>
      <c r="L84" s="88">
        <f>SUM(SMALL(O84:R84,1), SMALL(O84:R84,2), SMALL(O84:R84,3))</f>
        <v>16</v>
      </c>
      <c r="M84" s="93">
        <v>7</v>
      </c>
      <c r="O84" s="89"/>
      <c r="P84" s="91">
        <v>5</v>
      </c>
      <c r="Q84" s="91">
        <v>8</v>
      </c>
      <c r="R84" s="95">
        <v>3</v>
      </c>
    </row>
    <row r="85" spans="1:18" s="94" customFormat="1">
      <c r="A85" s="88" t="s">
        <v>298</v>
      </c>
      <c r="B85" s="88" t="s">
        <v>39</v>
      </c>
      <c r="C85" s="89">
        <v>8</v>
      </c>
      <c r="D85" s="90">
        <v>8.31</v>
      </c>
      <c r="E85" s="91">
        <v>7</v>
      </c>
      <c r="F85" s="96">
        <v>8.58</v>
      </c>
      <c r="G85" s="91">
        <v>9</v>
      </c>
      <c r="H85" s="90">
        <v>8.15</v>
      </c>
      <c r="I85" s="95">
        <v>6</v>
      </c>
      <c r="J85" s="90">
        <v>9.35</v>
      </c>
      <c r="K85" s="90">
        <f>MIN(D85,F85,H85,J85)</f>
        <v>8.15</v>
      </c>
      <c r="L85" s="88">
        <f>SUM(SMALL(O85:R85,1), SMALL(O85:R85,2), SMALL(O85:R85,3))</f>
        <v>21</v>
      </c>
      <c r="M85" s="93">
        <v>8</v>
      </c>
      <c r="O85" s="89">
        <v>8</v>
      </c>
      <c r="P85" s="91">
        <v>7</v>
      </c>
      <c r="Q85" s="91">
        <v>9</v>
      </c>
      <c r="R85" s="95">
        <v>6</v>
      </c>
    </row>
    <row r="86" spans="1:18" s="94" customFormat="1">
      <c r="A86" s="88" t="s">
        <v>297</v>
      </c>
      <c r="B86" s="88" t="s">
        <v>39</v>
      </c>
      <c r="C86" s="89">
        <v>8</v>
      </c>
      <c r="D86" s="90">
        <v>8.31</v>
      </c>
      <c r="E86" s="91">
        <v>8</v>
      </c>
      <c r="F86" s="96">
        <v>9.01</v>
      </c>
      <c r="G86" s="91">
        <v>10</v>
      </c>
      <c r="H86" s="90">
        <v>8.2100000000000009</v>
      </c>
      <c r="I86" s="95">
        <v>6</v>
      </c>
      <c r="J86" s="90">
        <v>9.35</v>
      </c>
      <c r="K86" s="90">
        <f>MIN(D86,F86,H86,J86)</f>
        <v>8.2100000000000009</v>
      </c>
      <c r="L86" s="88">
        <f>SUM(SMALL(O86:R86,1), SMALL(O86:R86,2), SMALL(O86:R86,3))</f>
        <v>22</v>
      </c>
      <c r="M86" s="93">
        <v>9</v>
      </c>
      <c r="O86" s="89">
        <v>8</v>
      </c>
      <c r="P86" s="91">
        <v>8</v>
      </c>
      <c r="Q86" s="91">
        <v>10</v>
      </c>
      <c r="R86" s="95">
        <v>6</v>
      </c>
    </row>
    <row r="87" spans="1:18" s="94" customFormat="1">
      <c r="A87" s="88" t="s">
        <v>232</v>
      </c>
      <c r="B87" s="88" t="s">
        <v>41</v>
      </c>
      <c r="C87" s="89">
        <v>13</v>
      </c>
      <c r="D87" s="90">
        <v>10</v>
      </c>
      <c r="E87" s="91">
        <v>9</v>
      </c>
      <c r="F87" s="96">
        <v>9.11</v>
      </c>
      <c r="G87" s="91">
        <v>11</v>
      </c>
      <c r="H87" s="90">
        <v>8.57</v>
      </c>
      <c r="I87" s="95">
        <v>5</v>
      </c>
      <c r="J87" s="90">
        <v>9.02</v>
      </c>
      <c r="K87" s="90">
        <f>MIN(D87,F87,H87,J87)</f>
        <v>8.57</v>
      </c>
      <c r="L87" s="88">
        <f>SUM(SMALL(O87:R87,1), SMALL(O87:R87,2), SMALL(O87:R87,3))</f>
        <v>25</v>
      </c>
      <c r="M87" s="93">
        <v>10</v>
      </c>
      <c r="O87" s="89">
        <v>13</v>
      </c>
      <c r="P87" s="91">
        <v>9</v>
      </c>
      <c r="Q87" s="91">
        <v>11</v>
      </c>
      <c r="R87" s="95">
        <v>5</v>
      </c>
    </row>
    <row r="88" spans="1:18" s="94" customFormat="1">
      <c r="A88" s="88" t="s">
        <v>301</v>
      </c>
      <c r="B88" s="88" t="s">
        <v>39</v>
      </c>
      <c r="C88" s="92">
        <v>11</v>
      </c>
      <c r="D88" s="90">
        <v>9.23</v>
      </c>
      <c r="E88" s="91"/>
      <c r="F88" s="90"/>
      <c r="G88" s="91">
        <v>13</v>
      </c>
      <c r="H88" s="90">
        <v>10.31</v>
      </c>
      <c r="I88" s="95">
        <v>4</v>
      </c>
      <c r="J88" s="90">
        <v>8.06</v>
      </c>
      <c r="K88" s="90">
        <f>MIN(D88,F88,H88,J88)</f>
        <v>8.06</v>
      </c>
      <c r="L88" s="88">
        <f>SUM(SMALL(O88:R88,1), SMALL(O88:R88,2), SMALL(O88:R88,3))</f>
        <v>28</v>
      </c>
      <c r="M88" s="93">
        <v>11</v>
      </c>
      <c r="O88" s="92">
        <v>11</v>
      </c>
      <c r="P88" s="91"/>
      <c r="Q88" s="91">
        <v>13</v>
      </c>
      <c r="R88" s="95">
        <v>4</v>
      </c>
    </row>
    <row r="89" spans="1:18" s="94" customFormat="1">
      <c r="A89" s="88" t="s">
        <v>300</v>
      </c>
      <c r="B89" s="88" t="s">
        <v>39</v>
      </c>
      <c r="C89" s="89">
        <v>15</v>
      </c>
      <c r="D89" s="90">
        <v>10.26</v>
      </c>
      <c r="E89" s="91">
        <v>10</v>
      </c>
      <c r="F89" s="96">
        <v>9.1300000000000008</v>
      </c>
      <c r="G89" s="91">
        <v>12</v>
      </c>
      <c r="H89" s="90">
        <v>9.17</v>
      </c>
      <c r="I89" s="95">
        <v>8</v>
      </c>
      <c r="J89" s="90">
        <v>10.24</v>
      </c>
      <c r="K89" s="90">
        <f>MIN(D89,F89,H89,J89)</f>
        <v>9.1300000000000008</v>
      </c>
      <c r="L89" s="88">
        <f>SUM(SMALL(O89:R89,1), SMALL(O89:R89,2), SMALL(O89:R89,3))</f>
        <v>30</v>
      </c>
      <c r="M89" s="93">
        <v>12</v>
      </c>
      <c r="O89" s="89">
        <v>15</v>
      </c>
      <c r="P89" s="91">
        <v>10</v>
      </c>
      <c r="Q89" s="91">
        <v>12</v>
      </c>
      <c r="R89" s="95">
        <v>8</v>
      </c>
    </row>
    <row r="90" spans="1:18" s="94" customFormat="1">
      <c r="A90" s="88" t="s">
        <v>299</v>
      </c>
      <c r="B90" s="88" t="s">
        <v>39</v>
      </c>
      <c r="C90" s="89">
        <v>12</v>
      </c>
      <c r="D90" s="90">
        <v>9.33</v>
      </c>
      <c r="E90" s="91">
        <v>11</v>
      </c>
      <c r="F90" s="96">
        <v>9.2200000000000006</v>
      </c>
      <c r="G90" s="91">
        <v>12</v>
      </c>
      <c r="H90" s="90">
        <v>9.1999999999999993</v>
      </c>
      <c r="I90" s="95">
        <v>9</v>
      </c>
      <c r="J90" s="90">
        <v>10.3</v>
      </c>
      <c r="K90" s="90">
        <f>MIN(D90,F90,H90,J90)</f>
        <v>9.1999999999999993</v>
      </c>
      <c r="L90" s="88">
        <f>SUM(SMALL(O90:R90,1), SMALL(O90:R90,2), SMALL(O90:R90,3))</f>
        <v>32</v>
      </c>
      <c r="M90" s="93">
        <v>13</v>
      </c>
      <c r="O90" s="89">
        <v>12</v>
      </c>
      <c r="P90" s="91">
        <v>11</v>
      </c>
      <c r="Q90" s="91">
        <v>12</v>
      </c>
      <c r="R90" s="95">
        <v>9</v>
      </c>
    </row>
    <row r="91" spans="1:18">
      <c r="A91" s="34" t="s">
        <v>294</v>
      </c>
      <c r="B91" s="34" t="s">
        <v>39</v>
      </c>
      <c r="C91" s="59">
        <v>4</v>
      </c>
      <c r="D91" s="60">
        <v>7.02</v>
      </c>
      <c r="E91" s="61"/>
      <c r="F91" s="62"/>
      <c r="G91" s="61">
        <v>6</v>
      </c>
      <c r="H91" s="60">
        <v>7.05</v>
      </c>
      <c r="I91" s="63"/>
      <c r="J91" s="60"/>
      <c r="K91" s="60">
        <f>MIN(D91,F91,H91,J91)</f>
        <v>7.02</v>
      </c>
      <c r="L91" s="34"/>
      <c r="M91" s="65">
        <v>14</v>
      </c>
      <c r="O91" s="59">
        <v>4</v>
      </c>
      <c r="P91" s="61"/>
      <c r="Q91" s="61">
        <v>6</v>
      </c>
      <c r="R91" s="63"/>
    </row>
    <row r="92" spans="1:18">
      <c r="A92" s="34" t="s">
        <v>332</v>
      </c>
      <c r="B92" s="34" t="s">
        <v>39</v>
      </c>
      <c r="C92" s="38"/>
      <c r="D92" s="20"/>
      <c r="E92" s="42"/>
      <c r="F92" s="19"/>
      <c r="G92" s="42"/>
      <c r="H92" s="20"/>
      <c r="I92" s="22">
        <v>1</v>
      </c>
      <c r="J92" s="20">
        <v>7.2</v>
      </c>
      <c r="K92" s="60">
        <f>MIN(D92,F92,H92,J92)</f>
        <v>7.2</v>
      </c>
      <c r="L92" s="34"/>
      <c r="M92" s="46">
        <v>15</v>
      </c>
      <c r="O92" s="38"/>
      <c r="P92" s="42"/>
      <c r="Q92" s="42"/>
      <c r="R92" s="22">
        <v>1</v>
      </c>
    </row>
    <row r="93" spans="1:18">
      <c r="A93" s="1" t="s">
        <v>47</v>
      </c>
      <c r="B93" s="34" t="s">
        <v>39</v>
      </c>
      <c r="C93" s="38">
        <v>10</v>
      </c>
      <c r="D93" s="20">
        <v>8.3699999999999992</v>
      </c>
      <c r="E93" s="42"/>
      <c r="F93" s="19"/>
      <c r="G93" s="42"/>
      <c r="H93" s="20"/>
      <c r="I93" s="22"/>
      <c r="J93" s="20"/>
      <c r="K93" s="60">
        <f>MIN(D93,F93,H93,J93)</f>
        <v>8.3699999999999992</v>
      </c>
      <c r="L93" s="34"/>
      <c r="M93" s="46">
        <v>16</v>
      </c>
      <c r="O93" s="38">
        <v>10</v>
      </c>
      <c r="P93" s="42"/>
      <c r="Q93" s="42"/>
      <c r="R93" s="22"/>
    </row>
    <row r="94" spans="1:18">
      <c r="A94" s="1" t="s">
        <v>52</v>
      </c>
      <c r="B94" s="34" t="s">
        <v>41</v>
      </c>
      <c r="C94" s="38">
        <v>14</v>
      </c>
      <c r="D94" s="20">
        <v>10.24</v>
      </c>
      <c r="E94" s="42"/>
      <c r="F94" s="19"/>
      <c r="G94" s="42"/>
      <c r="H94" s="20"/>
      <c r="I94" s="22"/>
      <c r="J94" s="20"/>
      <c r="K94" s="60">
        <f>MIN(D94,F94,H94,J94)</f>
        <v>10.24</v>
      </c>
      <c r="L94" s="34"/>
      <c r="M94" s="46">
        <v>17</v>
      </c>
      <c r="O94" s="38">
        <v>14</v>
      </c>
      <c r="P94" s="42"/>
      <c r="Q94" s="42"/>
      <c r="R94" s="22"/>
    </row>
    <row r="95" spans="1:18">
      <c r="A95" s="1" t="s">
        <v>313</v>
      </c>
      <c r="B95" s="34" t="s">
        <v>39</v>
      </c>
      <c r="C95" s="38"/>
      <c r="D95" s="20"/>
      <c r="E95" s="42">
        <v>12</v>
      </c>
      <c r="F95" s="19">
        <v>10.45</v>
      </c>
      <c r="G95" s="42"/>
      <c r="H95" s="20"/>
      <c r="I95" s="22"/>
      <c r="J95" s="20"/>
      <c r="K95" s="60">
        <f>MIN(D95,F95,H95,J95)</f>
        <v>10.45</v>
      </c>
      <c r="L95" s="34"/>
      <c r="M95" s="46">
        <v>18</v>
      </c>
      <c r="O95" s="38"/>
      <c r="P95" s="42">
        <v>12</v>
      </c>
      <c r="Q95" s="42"/>
      <c r="R95" s="22"/>
    </row>
    <row r="96" spans="1:18">
      <c r="A96" s="1" t="s">
        <v>314</v>
      </c>
      <c r="B96" s="34" t="s">
        <v>41</v>
      </c>
      <c r="C96" s="38"/>
      <c r="D96" s="20"/>
      <c r="E96" s="42">
        <v>12</v>
      </c>
      <c r="F96" s="19">
        <v>10.45</v>
      </c>
      <c r="G96" s="42"/>
      <c r="H96" s="20"/>
      <c r="I96" s="22"/>
      <c r="J96" s="20"/>
      <c r="K96" s="60">
        <f>MIN(D96,F96,H96,J96)</f>
        <v>10.45</v>
      </c>
      <c r="L96" s="34"/>
      <c r="M96" s="46">
        <v>18</v>
      </c>
      <c r="O96" s="38"/>
      <c r="P96" s="42">
        <v>12</v>
      </c>
      <c r="Q96" s="42"/>
      <c r="R96" s="22"/>
    </row>
    <row r="97" spans="1:18">
      <c r="A97" s="1"/>
      <c r="B97" s="1"/>
      <c r="C97" s="38"/>
      <c r="D97" s="20"/>
      <c r="E97" s="42"/>
      <c r="F97" s="19"/>
      <c r="G97" s="42"/>
      <c r="H97" s="20"/>
      <c r="I97" s="22"/>
      <c r="J97" s="20"/>
      <c r="K97" s="20"/>
      <c r="L97" s="1"/>
      <c r="M97" s="46"/>
      <c r="O97" s="38"/>
      <c r="P97" s="42"/>
      <c r="Q97" s="42"/>
      <c r="R97" s="22"/>
    </row>
    <row r="98" spans="1:18">
      <c r="A98" s="36" t="s">
        <v>303</v>
      </c>
      <c r="B98" s="27"/>
      <c r="C98" s="39" t="s">
        <v>7</v>
      </c>
      <c r="D98" s="32" t="s">
        <v>215</v>
      </c>
      <c r="E98" s="43" t="s">
        <v>7</v>
      </c>
      <c r="F98" s="32" t="s">
        <v>215</v>
      </c>
      <c r="G98" s="43" t="s">
        <v>7</v>
      </c>
      <c r="H98" s="32" t="s">
        <v>215</v>
      </c>
      <c r="I98" s="31" t="s">
        <v>7</v>
      </c>
      <c r="J98" s="32" t="s">
        <v>215</v>
      </c>
      <c r="K98" s="49" t="s">
        <v>213</v>
      </c>
      <c r="L98" s="26" t="s">
        <v>212</v>
      </c>
      <c r="M98" s="47" t="s">
        <v>214</v>
      </c>
      <c r="O98" s="39" t="s">
        <v>7</v>
      </c>
      <c r="P98" s="43" t="s">
        <v>7</v>
      </c>
      <c r="Q98" s="43" t="s">
        <v>7</v>
      </c>
      <c r="R98" s="31" t="s">
        <v>7</v>
      </c>
    </row>
    <row r="99" spans="1:18" s="94" customFormat="1">
      <c r="A99" s="88" t="s">
        <v>60</v>
      </c>
      <c r="B99" s="98"/>
      <c r="C99" s="92">
        <v>1</v>
      </c>
      <c r="D99" s="90">
        <v>5.23</v>
      </c>
      <c r="E99" s="91">
        <v>1</v>
      </c>
      <c r="F99" s="90">
        <v>5.3</v>
      </c>
      <c r="G99" s="91">
        <v>1</v>
      </c>
      <c r="H99" s="90">
        <v>5.29</v>
      </c>
      <c r="I99" s="95">
        <v>1</v>
      </c>
      <c r="J99" s="90">
        <v>5.4</v>
      </c>
      <c r="K99" s="90">
        <f>MIN(D99,F99,H99,J99)</f>
        <v>5.23</v>
      </c>
      <c r="L99" s="88">
        <f>SUM(SMALL(O99:R99,1), SMALL(O99:R99,2), SMALL(O99:R99,3))</f>
        <v>3</v>
      </c>
      <c r="M99" s="93">
        <v>1</v>
      </c>
      <c r="O99" s="92">
        <v>1</v>
      </c>
      <c r="P99" s="91">
        <v>1</v>
      </c>
      <c r="Q99" s="91">
        <v>1</v>
      </c>
      <c r="R99" s="95">
        <v>1</v>
      </c>
    </row>
    <row r="100" spans="1:18" s="94" customFormat="1">
      <c r="A100" s="88" t="s">
        <v>62</v>
      </c>
      <c r="B100" s="98"/>
      <c r="C100" s="92">
        <v>2</v>
      </c>
      <c r="D100" s="90">
        <v>5.58</v>
      </c>
      <c r="E100" s="91">
        <v>2</v>
      </c>
      <c r="F100" s="90">
        <v>5.47</v>
      </c>
      <c r="G100" s="91">
        <v>2</v>
      </c>
      <c r="H100" s="90">
        <v>6.01</v>
      </c>
      <c r="I100" s="95">
        <v>2</v>
      </c>
      <c r="J100" s="90">
        <v>5.53</v>
      </c>
      <c r="K100" s="90">
        <f>MIN(D100,F100,H100,J100)</f>
        <v>5.47</v>
      </c>
      <c r="L100" s="88">
        <f>SUM(SMALL(O100:R100,1), SMALL(O100:R100,2), SMALL(O100:R100,3))</f>
        <v>6</v>
      </c>
      <c r="M100" s="93">
        <v>2</v>
      </c>
      <c r="O100" s="92">
        <v>2</v>
      </c>
      <c r="P100" s="91">
        <v>2</v>
      </c>
      <c r="Q100" s="91">
        <v>2</v>
      </c>
      <c r="R100" s="95">
        <v>2</v>
      </c>
    </row>
    <row r="101" spans="1:18" s="94" customFormat="1">
      <c r="A101" s="88" t="s">
        <v>64</v>
      </c>
      <c r="B101" s="88"/>
      <c r="C101" s="89">
        <v>3</v>
      </c>
      <c r="D101" s="90">
        <v>5.59</v>
      </c>
      <c r="E101" s="91">
        <v>3</v>
      </c>
      <c r="F101" s="96">
        <v>5.52</v>
      </c>
      <c r="G101" s="91">
        <v>4</v>
      </c>
      <c r="H101" s="90">
        <v>6.21</v>
      </c>
      <c r="I101" s="95">
        <v>3</v>
      </c>
      <c r="J101" s="90">
        <v>6.22</v>
      </c>
      <c r="K101" s="90">
        <f>MIN(D101,F101,H101,J101)</f>
        <v>5.52</v>
      </c>
      <c r="L101" s="88">
        <f>SUM(SMALL(O101:R101,1), SMALL(O101:R101,2), SMALL(O101:R101,3))</f>
        <v>9</v>
      </c>
      <c r="M101" s="93">
        <v>3</v>
      </c>
      <c r="O101" s="89">
        <v>3</v>
      </c>
      <c r="P101" s="91">
        <v>3</v>
      </c>
      <c r="Q101" s="91">
        <v>4</v>
      </c>
      <c r="R101" s="95">
        <v>3</v>
      </c>
    </row>
    <row r="102" spans="1:18" s="94" customFormat="1">
      <c r="A102" s="88" t="s">
        <v>308</v>
      </c>
      <c r="B102" s="88"/>
      <c r="C102" s="89"/>
      <c r="D102" s="90"/>
      <c r="E102" s="91">
        <v>6</v>
      </c>
      <c r="F102" s="96">
        <v>6.35</v>
      </c>
      <c r="G102" s="91">
        <v>3</v>
      </c>
      <c r="H102" s="90">
        <v>6.16</v>
      </c>
      <c r="I102" s="95">
        <v>4</v>
      </c>
      <c r="J102" s="90">
        <v>6.23</v>
      </c>
      <c r="K102" s="90">
        <f>MIN(D102,F102,H102,J102)</f>
        <v>6.16</v>
      </c>
      <c r="L102" s="88">
        <f>SUM(SMALL(O102:R102,1), SMALL(O102:R102,2), SMALL(O102:R102,3))</f>
        <v>13</v>
      </c>
      <c r="M102" s="93">
        <v>4</v>
      </c>
      <c r="O102" s="89"/>
      <c r="P102" s="91">
        <v>6</v>
      </c>
      <c r="Q102" s="91">
        <v>3</v>
      </c>
      <c r="R102" s="95">
        <v>4</v>
      </c>
    </row>
    <row r="103" spans="1:18" s="94" customFormat="1">
      <c r="A103" s="88" t="s">
        <v>68</v>
      </c>
      <c r="B103" s="88"/>
      <c r="C103" s="89">
        <v>7</v>
      </c>
      <c r="D103" s="90">
        <v>7.05</v>
      </c>
      <c r="E103" s="91">
        <v>7</v>
      </c>
      <c r="F103" s="96">
        <v>6.39</v>
      </c>
      <c r="G103" s="91">
        <v>6</v>
      </c>
      <c r="H103" s="90">
        <v>6.31</v>
      </c>
      <c r="I103" s="95">
        <v>5</v>
      </c>
      <c r="J103" s="90">
        <v>6.3</v>
      </c>
      <c r="K103" s="90">
        <f>MIN(D103,F103,H103,J103)</f>
        <v>6.3</v>
      </c>
      <c r="L103" s="88">
        <f>SUM(SMALL(O103:R103,1), SMALL(O103:R103,2), SMALL(O103:R103,3))</f>
        <v>18</v>
      </c>
      <c r="M103" s="93">
        <v>5</v>
      </c>
      <c r="O103" s="89">
        <v>7</v>
      </c>
      <c r="P103" s="91">
        <v>7</v>
      </c>
      <c r="Q103" s="91">
        <v>6</v>
      </c>
      <c r="R103" s="95">
        <v>5</v>
      </c>
    </row>
    <row r="104" spans="1:18" s="94" customFormat="1">
      <c r="A104" s="88" t="s">
        <v>67</v>
      </c>
      <c r="B104" s="88"/>
      <c r="C104" s="89"/>
      <c r="D104" s="90"/>
      <c r="E104" s="91">
        <v>8</v>
      </c>
      <c r="F104" s="96">
        <v>6.41</v>
      </c>
      <c r="G104" s="91">
        <v>5</v>
      </c>
      <c r="H104" s="90">
        <v>6.24</v>
      </c>
      <c r="I104" s="95">
        <v>6</v>
      </c>
      <c r="J104" s="90">
        <v>6.39</v>
      </c>
      <c r="K104" s="90">
        <f>MIN(D104,F104,H104,J104)</f>
        <v>6.24</v>
      </c>
      <c r="L104" s="88">
        <f>SUM(SMALL(O104:R104,1), SMALL(O104:R104,2), SMALL(O104:R104,3))</f>
        <v>19</v>
      </c>
      <c r="M104" s="93">
        <v>6</v>
      </c>
      <c r="O104" s="89"/>
      <c r="P104" s="91">
        <v>8</v>
      </c>
      <c r="Q104" s="91">
        <v>5</v>
      </c>
      <c r="R104" s="95">
        <v>6</v>
      </c>
    </row>
    <row r="105" spans="1:18" s="94" customFormat="1">
      <c r="A105" s="88" t="s">
        <v>219</v>
      </c>
      <c r="B105" s="88"/>
      <c r="C105" s="89">
        <v>4</v>
      </c>
      <c r="D105" s="90">
        <v>6.44</v>
      </c>
      <c r="E105" s="91">
        <v>9</v>
      </c>
      <c r="F105" s="96">
        <v>6.41</v>
      </c>
      <c r="G105" s="91">
        <v>8</v>
      </c>
      <c r="H105" s="90">
        <v>6.51</v>
      </c>
      <c r="I105" s="95"/>
      <c r="J105" s="90"/>
      <c r="K105" s="90">
        <f>MIN(D105,F105,H105,J105)</f>
        <v>6.41</v>
      </c>
      <c r="L105" s="88">
        <f>SUM(SMALL(O105:R105,1), SMALL(O105:R105,2), SMALL(O105:R105,3))</f>
        <v>21</v>
      </c>
      <c r="M105" s="93">
        <v>7</v>
      </c>
      <c r="O105" s="89">
        <v>4</v>
      </c>
      <c r="P105" s="91">
        <v>9</v>
      </c>
      <c r="Q105" s="91">
        <v>8</v>
      </c>
      <c r="R105" s="95"/>
    </row>
    <row r="106" spans="1:18" s="94" customFormat="1">
      <c r="A106" s="88" t="s">
        <v>224</v>
      </c>
      <c r="B106" s="88"/>
      <c r="C106" s="89">
        <v>6</v>
      </c>
      <c r="D106" s="90">
        <v>6.57</v>
      </c>
      <c r="E106" s="91">
        <v>10</v>
      </c>
      <c r="F106" s="96">
        <v>6.49</v>
      </c>
      <c r="G106" s="91">
        <v>12</v>
      </c>
      <c r="H106" s="90">
        <v>7.29</v>
      </c>
      <c r="I106" s="95">
        <v>8</v>
      </c>
      <c r="J106" s="90">
        <v>7.04</v>
      </c>
      <c r="K106" s="90">
        <f>MIN(D106,F106,H106,J106)</f>
        <v>6.49</v>
      </c>
      <c r="L106" s="88">
        <f>SUM(SMALL(O106:R106,1), SMALL(O106:R106,2), SMALL(O106:R106,3))</f>
        <v>24</v>
      </c>
      <c r="M106" s="93">
        <v>8</v>
      </c>
      <c r="O106" s="89">
        <v>6</v>
      </c>
      <c r="P106" s="91">
        <v>10</v>
      </c>
      <c r="Q106" s="91">
        <v>12</v>
      </c>
      <c r="R106" s="95">
        <v>8</v>
      </c>
    </row>
    <row r="107" spans="1:18" s="94" customFormat="1">
      <c r="A107" s="88" t="s">
        <v>226</v>
      </c>
      <c r="B107" s="88"/>
      <c r="C107" s="89">
        <v>8</v>
      </c>
      <c r="D107" s="90">
        <v>7.14</v>
      </c>
      <c r="E107" s="91">
        <v>12</v>
      </c>
      <c r="F107" s="96">
        <v>7.04</v>
      </c>
      <c r="G107" s="91">
        <v>9</v>
      </c>
      <c r="H107" s="90">
        <v>6.59</v>
      </c>
      <c r="I107" s="95">
        <v>7</v>
      </c>
      <c r="J107" s="90">
        <v>7</v>
      </c>
      <c r="K107" s="90">
        <f>MIN(D107,F107,H107,J107)</f>
        <v>6.59</v>
      </c>
      <c r="L107" s="88">
        <f>SUM(SMALL(O107:R107,1), SMALL(O107:R107,2), SMALL(O107:R107,3))</f>
        <v>24</v>
      </c>
      <c r="M107" s="93">
        <v>9</v>
      </c>
      <c r="O107" s="89">
        <v>8</v>
      </c>
      <c r="P107" s="91">
        <v>12</v>
      </c>
      <c r="Q107" s="91">
        <v>9</v>
      </c>
      <c r="R107" s="95">
        <v>7</v>
      </c>
    </row>
    <row r="108" spans="1:18" s="94" customFormat="1">
      <c r="A108" s="88" t="s">
        <v>220</v>
      </c>
      <c r="B108" s="88"/>
      <c r="C108" s="89">
        <v>5</v>
      </c>
      <c r="D108" s="90">
        <v>6.56</v>
      </c>
      <c r="E108" s="91">
        <v>11</v>
      </c>
      <c r="F108" s="96">
        <v>6.55</v>
      </c>
      <c r="G108" s="91">
        <v>10</v>
      </c>
      <c r="H108" s="90">
        <v>7.04</v>
      </c>
      <c r="I108" s="95"/>
      <c r="J108" s="90"/>
      <c r="K108" s="90">
        <f>MIN(D108,F108,H108,J108)</f>
        <v>6.55</v>
      </c>
      <c r="L108" s="88">
        <f>SUM(SMALL(O108:R108,1), SMALL(O108:R108,2), SMALL(O108:R108,3))</f>
        <v>26</v>
      </c>
      <c r="M108" s="93">
        <v>10</v>
      </c>
      <c r="O108" s="89">
        <v>5</v>
      </c>
      <c r="P108" s="91">
        <v>11</v>
      </c>
      <c r="Q108" s="91">
        <v>10</v>
      </c>
      <c r="R108" s="95"/>
    </row>
    <row r="109" spans="1:18" s="94" customFormat="1">
      <c r="A109" s="88" t="s">
        <v>75</v>
      </c>
      <c r="B109" s="88"/>
      <c r="C109" s="89">
        <v>11</v>
      </c>
      <c r="D109" s="90">
        <v>7.21</v>
      </c>
      <c r="E109" s="91">
        <v>13</v>
      </c>
      <c r="F109" s="96">
        <v>7.1</v>
      </c>
      <c r="G109" s="91">
        <v>11</v>
      </c>
      <c r="H109" s="90">
        <v>7.26</v>
      </c>
      <c r="I109" s="95">
        <v>10</v>
      </c>
      <c r="J109" s="90">
        <v>7.16</v>
      </c>
      <c r="K109" s="90">
        <f>MIN(D109,F109,H109,J109)</f>
        <v>7.1</v>
      </c>
      <c r="L109" s="88">
        <f>SUM(SMALL(O109:R109,1), SMALL(O109:R109,2), SMALL(O109:R109,3))</f>
        <v>32</v>
      </c>
      <c r="M109" s="93">
        <v>11</v>
      </c>
      <c r="O109" s="89">
        <v>11</v>
      </c>
      <c r="P109" s="91">
        <v>13</v>
      </c>
      <c r="Q109" s="91">
        <v>11</v>
      </c>
      <c r="R109" s="95">
        <v>10</v>
      </c>
    </row>
    <row r="110" spans="1:18" s="94" customFormat="1">
      <c r="A110" s="88" t="s">
        <v>71</v>
      </c>
      <c r="B110" s="88"/>
      <c r="C110" s="89">
        <v>12</v>
      </c>
      <c r="D110" s="90">
        <v>7.43</v>
      </c>
      <c r="E110" s="91">
        <v>15</v>
      </c>
      <c r="F110" s="96">
        <v>7.4</v>
      </c>
      <c r="G110" s="91">
        <v>13</v>
      </c>
      <c r="H110" s="90">
        <v>7.36</v>
      </c>
      <c r="I110" s="95">
        <v>10</v>
      </c>
      <c r="J110" s="90">
        <v>7.16</v>
      </c>
      <c r="K110" s="90">
        <f>MIN(D110,F110,H110,J110)</f>
        <v>7.16</v>
      </c>
      <c r="L110" s="88">
        <f>SUM(SMALL(O110:R110,1), SMALL(O110:R110,2), SMALL(O110:R110,3))</f>
        <v>35</v>
      </c>
      <c r="M110" s="93">
        <v>12</v>
      </c>
      <c r="O110" s="89">
        <v>12</v>
      </c>
      <c r="P110" s="91">
        <v>15</v>
      </c>
      <c r="Q110" s="91">
        <v>13</v>
      </c>
      <c r="R110" s="95">
        <v>10</v>
      </c>
    </row>
    <row r="111" spans="1:18" s="94" customFormat="1">
      <c r="A111" s="88" t="s">
        <v>70</v>
      </c>
      <c r="B111" s="88"/>
      <c r="C111" s="89">
        <v>14</v>
      </c>
      <c r="D111" s="90">
        <v>8.25</v>
      </c>
      <c r="E111" s="91">
        <v>14</v>
      </c>
      <c r="F111" s="96">
        <v>7.26</v>
      </c>
      <c r="G111" s="91">
        <v>14</v>
      </c>
      <c r="H111" s="90">
        <v>7.38</v>
      </c>
      <c r="I111" s="95">
        <v>9</v>
      </c>
      <c r="J111" s="90">
        <v>7.15</v>
      </c>
      <c r="K111" s="90">
        <f>MIN(D111,F111,H111,J111)</f>
        <v>7.15</v>
      </c>
      <c r="L111" s="88">
        <f>SUM(SMALL(O111:R111,1), SMALL(O111:R111,2), SMALL(O111:R111,3))</f>
        <v>37</v>
      </c>
      <c r="M111" s="93">
        <v>13</v>
      </c>
      <c r="O111" s="89">
        <v>14</v>
      </c>
      <c r="P111" s="91">
        <v>14</v>
      </c>
      <c r="Q111" s="91">
        <v>14</v>
      </c>
      <c r="R111" s="95">
        <v>9</v>
      </c>
    </row>
    <row r="112" spans="1:18" s="94" customFormat="1">
      <c r="A112" s="88" t="s">
        <v>76</v>
      </c>
      <c r="B112" s="88"/>
      <c r="C112" s="89">
        <v>9</v>
      </c>
      <c r="D112" s="90">
        <v>7.17</v>
      </c>
      <c r="E112" s="91">
        <v>18</v>
      </c>
      <c r="F112" s="96">
        <v>8.49</v>
      </c>
      <c r="G112" s="91">
        <v>16</v>
      </c>
      <c r="H112" s="90">
        <v>10.039999999999999</v>
      </c>
      <c r="I112" s="95">
        <v>13</v>
      </c>
      <c r="J112" s="90">
        <v>8.07</v>
      </c>
      <c r="K112" s="90">
        <f>MIN(D112,F112,H112,J112)</f>
        <v>7.17</v>
      </c>
      <c r="L112" s="88">
        <f>SUM(SMALL(O112:R112,1), SMALL(O112:R112,2), SMALL(O112:R112,3))</f>
        <v>38</v>
      </c>
      <c r="M112" s="93">
        <v>14</v>
      </c>
      <c r="O112" s="89">
        <v>9</v>
      </c>
      <c r="P112" s="91">
        <v>18</v>
      </c>
      <c r="Q112" s="91">
        <v>16</v>
      </c>
      <c r="R112" s="95">
        <v>13</v>
      </c>
    </row>
    <row r="113" spans="1:18" s="94" customFormat="1">
      <c r="A113" s="88" t="s">
        <v>233</v>
      </c>
      <c r="B113" s="88"/>
      <c r="C113" s="89">
        <v>13</v>
      </c>
      <c r="D113" s="90">
        <v>8.17</v>
      </c>
      <c r="E113" s="91"/>
      <c r="F113" s="96"/>
      <c r="G113" s="91">
        <v>17</v>
      </c>
      <c r="H113" s="90">
        <v>10.25</v>
      </c>
      <c r="I113" s="95">
        <v>12</v>
      </c>
      <c r="J113" s="90">
        <v>8.01</v>
      </c>
      <c r="K113" s="90">
        <f>MIN(D113,F113,H113,J113)</f>
        <v>8.01</v>
      </c>
      <c r="L113" s="88">
        <f>SUM(SMALL(O113:R113,1), SMALL(O113:R113,2), SMALL(O113:R113,3))</f>
        <v>42</v>
      </c>
      <c r="M113" s="93">
        <v>15</v>
      </c>
      <c r="O113" s="89">
        <v>13</v>
      </c>
      <c r="P113" s="91"/>
      <c r="Q113" s="91">
        <v>17</v>
      </c>
      <c r="R113" s="95">
        <v>12</v>
      </c>
    </row>
    <row r="114" spans="1:18" s="94" customFormat="1">
      <c r="A114" s="88" t="s">
        <v>79</v>
      </c>
      <c r="B114" s="88"/>
      <c r="C114" s="89">
        <v>15</v>
      </c>
      <c r="D114" s="90">
        <v>10.49</v>
      </c>
      <c r="E114" s="91">
        <v>20</v>
      </c>
      <c r="F114" s="96">
        <v>12.04</v>
      </c>
      <c r="G114" s="91">
        <v>15</v>
      </c>
      <c r="H114" s="90">
        <v>9.06</v>
      </c>
      <c r="I114" s="95">
        <v>14</v>
      </c>
      <c r="J114" s="90">
        <v>13.2</v>
      </c>
      <c r="K114" s="90">
        <f>MIN(D114,F114,H114,J114)</f>
        <v>9.06</v>
      </c>
      <c r="L114" s="88">
        <f>SUM(SMALL(O114:R114,1), SMALL(O114:R114,2), SMALL(O114:R114,3))</f>
        <v>44</v>
      </c>
      <c r="M114" s="93">
        <v>16</v>
      </c>
      <c r="O114" s="89">
        <v>15</v>
      </c>
      <c r="P114" s="91">
        <v>20</v>
      </c>
      <c r="Q114" s="91">
        <v>15</v>
      </c>
      <c r="R114" s="95">
        <v>14</v>
      </c>
    </row>
    <row r="115" spans="1:18">
      <c r="A115" s="1" t="s">
        <v>306</v>
      </c>
      <c r="B115" s="1"/>
      <c r="C115" s="38"/>
      <c r="D115" s="20"/>
      <c r="E115" s="42">
        <v>4</v>
      </c>
      <c r="F115" s="19">
        <v>6.14</v>
      </c>
      <c r="G115" s="42"/>
      <c r="H115" s="20"/>
      <c r="I115" s="22"/>
      <c r="J115" s="20"/>
      <c r="K115" s="60">
        <f>MIN(D115,F115,H115,J115)</f>
        <v>6.14</v>
      </c>
      <c r="L115" s="34"/>
      <c r="M115" s="46">
        <v>17</v>
      </c>
      <c r="O115" s="38"/>
      <c r="P115" s="42">
        <v>4</v>
      </c>
      <c r="Q115" s="42"/>
      <c r="R115" s="22"/>
    </row>
    <row r="116" spans="1:18">
      <c r="A116" s="1" t="s">
        <v>307</v>
      </c>
      <c r="B116" s="1"/>
      <c r="C116" s="38"/>
      <c r="D116" s="20"/>
      <c r="E116" s="42">
        <v>5</v>
      </c>
      <c r="F116" s="19">
        <v>6.23</v>
      </c>
      <c r="G116" s="42">
        <v>6</v>
      </c>
      <c r="H116" s="20">
        <v>6.31</v>
      </c>
      <c r="I116" s="22"/>
      <c r="J116" s="20"/>
      <c r="K116" s="60">
        <f>MIN(D116,F116,H116,J116)</f>
        <v>6.23</v>
      </c>
      <c r="L116" s="34"/>
      <c r="M116" s="46">
        <v>18</v>
      </c>
      <c r="O116" s="38"/>
      <c r="P116" s="42">
        <v>5</v>
      </c>
      <c r="Q116" s="42">
        <v>6</v>
      </c>
      <c r="R116" s="22"/>
    </row>
    <row r="117" spans="1:18">
      <c r="A117" s="34" t="s">
        <v>235</v>
      </c>
      <c r="B117" s="34"/>
      <c r="C117" s="59">
        <v>10</v>
      </c>
      <c r="D117" s="60">
        <v>7.2</v>
      </c>
      <c r="E117" s="61">
        <v>17</v>
      </c>
      <c r="F117" s="62">
        <v>7.52</v>
      </c>
      <c r="G117" s="61"/>
      <c r="H117" s="60"/>
      <c r="I117" s="63"/>
      <c r="J117" s="60"/>
      <c r="K117" s="60">
        <f>MIN(D117,F117,H117,J117)</f>
        <v>7.2</v>
      </c>
      <c r="L117" s="34"/>
      <c r="M117" s="65">
        <v>19</v>
      </c>
      <c r="O117" s="59">
        <v>10</v>
      </c>
      <c r="P117" s="61">
        <v>17</v>
      </c>
      <c r="Q117" s="61"/>
      <c r="R117" s="63"/>
    </row>
    <row r="118" spans="1:18">
      <c r="A118" s="1" t="s">
        <v>309</v>
      </c>
      <c r="B118" s="1"/>
      <c r="C118" s="38"/>
      <c r="D118" s="20"/>
      <c r="E118" s="42">
        <v>19</v>
      </c>
      <c r="F118" s="19">
        <v>11.52</v>
      </c>
      <c r="G118" s="42"/>
      <c r="H118" s="20"/>
      <c r="I118" s="22"/>
      <c r="J118" s="20"/>
      <c r="K118" s="60">
        <f>MIN(D118,F118,H118,J118)</f>
        <v>11.52</v>
      </c>
      <c r="L118" s="34"/>
      <c r="M118" s="46">
        <v>20</v>
      </c>
      <c r="O118" s="38"/>
      <c r="P118" s="42">
        <v>19</v>
      </c>
      <c r="Q118" s="42"/>
      <c r="R118" s="22"/>
    </row>
    <row r="119" spans="1:18">
      <c r="A119" s="1"/>
      <c r="B119" s="1"/>
      <c r="C119" s="38"/>
      <c r="D119" s="20"/>
      <c r="E119" s="42"/>
      <c r="F119" s="19"/>
      <c r="G119" s="42"/>
      <c r="H119" s="20"/>
      <c r="I119" s="22"/>
      <c r="J119" s="20"/>
      <c r="K119" s="20"/>
      <c r="L119" s="1"/>
      <c r="M119" s="46"/>
      <c r="O119" s="38"/>
      <c r="P119" s="42"/>
      <c r="Q119" s="42"/>
      <c r="R119" s="22"/>
    </row>
    <row r="120" spans="1:18">
      <c r="A120" s="36" t="s">
        <v>283</v>
      </c>
      <c r="B120" s="27" t="s">
        <v>6</v>
      </c>
      <c r="C120" s="39" t="s">
        <v>7</v>
      </c>
      <c r="D120" s="32" t="s">
        <v>215</v>
      </c>
      <c r="E120" s="43" t="s">
        <v>7</v>
      </c>
      <c r="F120" s="32" t="s">
        <v>215</v>
      </c>
      <c r="G120" s="43" t="s">
        <v>7</v>
      </c>
      <c r="H120" s="32" t="s">
        <v>215</v>
      </c>
      <c r="I120" s="31" t="s">
        <v>7</v>
      </c>
      <c r="J120" s="32" t="s">
        <v>215</v>
      </c>
      <c r="K120" s="49" t="s">
        <v>213</v>
      </c>
      <c r="L120" s="26" t="s">
        <v>212</v>
      </c>
      <c r="M120" s="47" t="s">
        <v>214</v>
      </c>
      <c r="O120" s="39" t="s">
        <v>7</v>
      </c>
      <c r="P120" s="43" t="s">
        <v>7</v>
      </c>
      <c r="Q120" s="43" t="s">
        <v>7</v>
      </c>
      <c r="R120" s="31" t="s">
        <v>7</v>
      </c>
    </row>
    <row r="121" spans="1:18" s="94" customFormat="1">
      <c r="A121" s="88" t="s">
        <v>85</v>
      </c>
      <c r="B121" s="88" t="s">
        <v>86</v>
      </c>
      <c r="C121" s="92">
        <v>1</v>
      </c>
      <c r="D121" s="90">
        <v>11.27</v>
      </c>
      <c r="E121" s="99">
        <v>1</v>
      </c>
      <c r="F121" s="90">
        <v>11.24</v>
      </c>
      <c r="G121" s="99">
        <v>1</v>
      </c>
      <c r="H121" s="90">
        <v>11.19</v>
      </c>
      <c r="I121" s="92">
        <v>2</v>
      </c>
      <c r="J121" s="90">
        <v>11.38</v>
      </c>
      <c r="K121" s="90">
        <f>MIN(D121,F121,H121,J121)</f>
        <v>11.19</v>
      </c>
      <c r="L121" s="88">
        <f>SUM(SMALL(O121:R121,1), SMALL(O121:R121,2), SMALL(O121:R121,3))</f>
        <v>3</v>
      </c>
      <c r="M121" s="93">
        <v>1</v>
      </c>
      <c r="O121" s="92">
        <v>1</v>
      </c>
      <c r="P121" s="99">
        <v>1</v>
      </c>
      <c r="Q121" s="99">
        <v>1</v>
      </c>
      <c r="R121" s="92">
        <v>2</v>
      </c>
    </row>
    <row r="122" spans="1:18" s="94" customFormat="1">
      <c r="A122" s="88" t="s">
        <v>100</v>
      </c>
      <c r="B122" s="88" t="s">
        <v>94</v>
      </c>
      <c r="C122" s="92">
        <v>2</v>
      </c>
      <c r="D122" s="90">
        <v>11.54</v>
      </c>
      <c r="E122" s="99">
        <v>2</v>
      </c>
      <c r="F122" s="90">
        <v>11.43</v>
      </c>
      <c r="G122" s="99"/>
      <c r="H122" s="90"/>
      <c r="I122" s="92">
        <v>1</v>
      </c>
      <c r="J122" s="90">
        <v>11.25</v>
      </c>
      <c r="K122" s="90">
        <f>MIN(D122,F122,H122,J122)</f>
        <v>11.25</v>
      </c>
      <c r="L122" s="88">
        <f>SUM(SMALL(O122:R122,1), SMALL(O122:R122,2), SMALL(O122:R122,3))</f>
        <v>5</v>
      </c>
      <c r="M122" s="93">
        <v>2</v>
      </c>
      <c r="O122" s="92">
        <v>2</v>
      </c>
      <c r="P122" s="99">
        <v>2</v>
      </c>
      <c r="Q122" s="99"/>
      <c r="R122" s="92">
        <v>1</v>
      </c>
    </row>
    <row r="123" spans="1:18" s="94" customFormat="1">
      <c r="A123" s="88" t="s">
        <v>89</v>
      </c>
      <c r="B123" s="88" t="s">
        <v>86</v>
      </c>
      <c r="C123" s="89"/>
      <c r="D123" s="90"/>
      <c r="E123" s="91">
        <v>3</v>
      </c>
      <c r="F123" s="96">
        <v>12.07</v>
      </c>
      <c r="G123" s="91">
        <v>2</v>
      </c>
      <c r="H123" s="90">
        <v>11.55</v>
      </c>
      <c r="I123" s="95">
        <v>3</v>
      </c>
      <c r="J123" s="90">
        <v>11.47</v>
      </c>
      <c r="K123" s="90">
        <f>MIN(D123,F123,H123,J123)</f>
        <v>11.47</v>
      </c>
      <c r="L123" s="88">
        <f>SUM(SMALL(O123:R123,1), SMALL(O123:R123,2), SMALL(O123:R123,3))</f>
        <v>8</v>
      </c>
      <c r="M123" s="93">
        <v>3</v>
      </c>
      <c r="O123" s="89"/>
      <c r="P123" s="91">
        <v>3</v>
      </c>
      <c r="Q123" s="91">
        <v>2</v>
      </c>
      <c r="R123" s="95">
        <v>3</v>
      </c>
    </row>
    <row r="124" spans="1:18" s="94" customFormat="1">
      <c r="A124" s="88" t="s">
        <v>87</v>
      </c>
      <c r="B124" s="88" t="s">
        <v>86</v>
      </c>
      <c r="C124" s="92">
        <v>3</v>
      </c>
      <c r="D124" s="90">
        <v>12.16</v>
      </c>
      <c r="E124" s="99">
        <v>4</v>
      </c>
      <c r="F124" s="90">
        <v>12.18</v>
      </c>
      <c r="G124" s="99">
        <v>3</v>
      </c>
      <c r="H124" s="90">
        <v>12.31</v>
      </c>
      <c r="I124" s="92"/>
      <c r="J124" s="90"/>
      <c r="K124" s="90">
        <f>MIN(D124,F124,H124,J124)</f>
        <v>12.16</v>
      </c>
      <c r="L124" s="88">
        <f>SUM(SMALL(O124:R124,1), SMALL(O124:R124,2), SMALL(O124:R124,3))</f>
        <v>10</v>
      </c>
      <c r="M124" s="93">
        <v>4</v>
      </c>
      <c r="O124" s="92">
        <v>3</v>
      </c>
      <c r="P124" s="99">
        <v>4</v>
      </c>
      <c r="Q124" s="99">
        <v>3</v>
      </c>
      <c r="R124" s="92"/>
    </row>
    <row r="125" spans="1:18" s="94" customFormat="1">
      <c r="A125" s="88" t="s">
        <v>88</v>
      </c>
      <c r="B125" s="88" t="s">
        <v>94</v>
      </c>
      <c r="C125" s="92">
        <v>4</v>
      </c>
      <c r="D125" s="90">
        <v>13.06</v>
      </c>
      <c r="E125" s="99">
        <v>6</v>
      </c>
      <c r="F125" s="90">
        <v>13</v>
      </c>
      <c r="G125" s="99">
        <v>4</v>
      </c>
      <c r="H125" s="90">
        <v>12.46</v>
      </c>
      <c r="I125" s="92">
        <v>4</v>
      </c>
      <c r="J125" s="90">
        <v>12.51</v>
      </c>
      <c r="K125" s="90">
        <f>MIN(D125,F125,H125,J125)</f>
        <v>12.46</v>
      </c>
      <c r="L125" s="88">
        <f>SUM(SMALL(O125:R125,1), SMALL(O125:R125,2), SMALL(O125:R125,3))</f>
        <v>12</v>
      </c>
      <c r="M125" s="93">
        <v>5</v>
      </c>
      <c r="O125" s="92">
        <v>4</v>
      </c>
      <c r="P125" s="99">
        <v>6</v>
      </c>
      <c r="Q125" s="99">
        <v>4</v>
      </c>
      <c r="R125" s="92">
        <v>4</v>
      </c>
    </row>
    <row r="126" spans="1:18" s="94" customFormat="1">
      <c r="A126" s="88" t="s">
        <v>92</v>
      </c>
      <c r="B126" s="88" t="s">
        <v>94</v>
      </c>
      <c r="C126" s="89">
        <v>7</v>
      </c>
      <c r="D126" s="90">
        <v>13.39</v>
      </c>
      <c r="E126" s="91">
        <v>5</v>
      </c>
      <c r="F126" s="96">
        <v>12.5</v>
      </c>
      <c r="G126" s="91">
        <v>5</v>
      </c>
      <c r="H126" s="90">
        <v>13.18</v>
      </c>
      <c r="I126" s="95">
        <v>6</v>
      </c>
      <c r="J126" s="90">
        <v>13.27</v>
      </c>
      <c r="K126" s="90">
        <f>MIN(D126,F126,H126,J126)</f>
        <v>12.5</v>
      </c>
      <c r="L126" s="88">
        <f>SUM(SMALL(O126:R126,1), SMALL(O126:R126,2), SMALL(O126:R126,3))</f>
        <v>16</v>
      </c>
      <c r="M126" s="93">
        <v>6</v>
      </c>
      <c r="O126" s="89">
        <v>7</v>
      </c>
      <c r="P126" s="91">
        <v>5</v>
      </c>
      <c r="Q126" s="91">
        <v>5</v>
      </c>
      <c r="R126" s="95">
        <v>6</v>
      </c>
    </row>
    <row r="127" spans="1:18" s="94" customFormat="1">
      <c r="A127" s="88" t="s">
        <v>97</v>
      </c>
      <c r="B127" s="88" t="s">
        <v>86</v>
      </c>
      <c r="C127" s="89">
        <v>5</v>
      </c>
      <c r="D127" s="90">
        <v>13.3</v>
      </c>
      <c r="E127" s="91">
        <v>7</v>
      </c>
      <c r="F127" s="96">
        <v>13.37</v>
      </c>
      <c r="G127" s="91">
        <v>6</v>
      </c>
      <c r="H127" s="90">
        <v>13.19</v>
      </c>
      <c r="I127" s="95">
        <v>5</v>
      </c>
      <c r="J127" s="90">
        <v>13.12</v>
      </c>
      <c r="K127" s="90">
        <f>MIN(D127,F127,H127,J127)</f>
        <v>13.12</v>
      </c>
      <c r="L127" s="88">
        <f>SUM(SMALL(O127:R127,1), SMALL(O127:R127,2), SMALL(O127:R127,3))</f>
        <v>16</v>
      </c>
      <c r="M127" s="93">
        <v>7</v>
      </c>
      <c r="O127" s="89">
        <v>5</v>
      </c>
      <c r="P127" s="91">
        <v>7</v>
      </c>
      <c r="Q127" s="91">
        <v>6</v>
      </c>
      <c r="R127" s="95">
        <v>5</v>
      </c>
    </row>
    <row r="128" spans="1:18" s="94" customFormat="1">
      <c r="A128" s="88" t="s">
        <v>221</v>
      </c>
      <c r="B128" s="88" t="s">
        <v>94</v>
      </c>
      <c r="C128" s="92">
        <v>6</v>
      </c>
      <c r="D128" s="90">
        <v>13.33</v>
      </c>
      <c r="E128" s="99">
        <v>9</v>
      </c>
      <c r="F128" s="90">
        <v>14.22</v>
      </c>
      <c r="G128" s="99">
        <v>8</v>
      </c>
      <c r="H128" s="90">
        <v>14.22</v>
      </c>
      <c r="I128" s="92">
        <v>8</v>
      </c>
      <c r="J128" s="90">
        <v>16.16</v>
      </c>
      <c r="K128" s="90">
        <f>MIN(D128,F128,H128,J128)</f>
        <v>13.33</v>
      </c>
      <c r="L128" s="88">
        <f>SUM(SMALL(O128:R128,1), SMALL(O128:R128,2), SMALL(O128:R128,3))</f>
        <v>22</v>
      </c>
      <c r="M128" s="93">
        <v>8</v>
      </c>
      <c r="O128" s="92">
        <v>6</v>
      </c>
      <c r="P128" s="99">
        <v>9</v>
      </c>
      <c r="Q128" s="99">
        <v>8</v>
      </c>
      <c r="R128" s="92">
        <v>8</v>
      </c>
    </row>
    <row r="129" spans="1:18" s="94" customFormat="1">
      <c r="A129" s="88" t="s">
        <v>95</v>
      </c>
      <c r="B129" s="88" t="s">
        <v>94</v>
      </c>
      <c r="C129" s="92">
        <v>9</v>
      </c>
      <c r="D129" s="90">
        <v>14.36</v>
      </c>
      <c r="E129" s="99">
        <v>9</v>
      </c>
      <c r="F129" s="90">
        <v>14.31</v>
      </c>
      <c r="G129" s="99">
        <v>7</v>
      </c>
      <c r="H129" s="90">
        <v>13.52</v>
      </c>
      <c r="I129" s="92"/>
      <c r="J129" s="90"/>
      <c r="K129" s="90">
        <f>MIN(D129,F129,H129,J129)</f>
        <v>13.52</v>
      </c>
      <c r="L129" s="88">
        <f>SUM(SMALL(O129:R129,1), SMALL(O129:R129,2), SMALL(O129:R129,3))</f>
        <v>25</v>
      </c>
      <c r="M129" s="93">
        <v>9</v>
      </c>
      <c r="O129" s="92">
        <v>9</v>
      </c>
      <c r="P129" s="99">
        <v>9</v>
      </c>
      <c r="Q129" s="99">
        <v>7</v>
      </c>
      <c r="R129" s="92"/>
    </row>
    <row r="130" spans="1:18" s="94" customFormat="1">
      <c r="A130" s="88" t="s">
        <v>284</v>
      </c>
      <c r="B130" s="88" t="s">
        <v>94</v>
      </c>
      <c r="C130" s="89">
        <v>11</v>
      </c>
      <c r="D130" s="90">
        <v>16.02</v>
      </c>
      <c r="E130" s="91">
        <v>8</v>
      </c>
      <c r="F130" s="96">
        <v>14.18</v>
      </c>
      <c r="G130" s="91">
        <v>10</v>
      </c>
      <c r="H130" s="90">
        <v>14.46</v>
      </c>
      <c r="I130" s="95">
        <v>7</v>
      </c>
      <c r="J130" s="90">
        <v>14.55</v>
      </c>
      <c r="K130" s="90">
        <f>MIN(D130,F130,H130,J130)</f>
        <v>14.18</v>
      </c>
      <c r="L130" s="88">
        <f>SUM(SMALL(O130:R130,1), SMALL(O130:R130,2), SMALL(O130:R130,3))</f>
        <v>25</v>
      </c>
      <c r="M130" s="93">
        <v>10</v>
      </c>
      <c r="O130" s="89">
        <v>11</v>
      </c>
      <c r="P130" s="91">
        <v>8</v>
      </c>
      <c r="Q130" s="91">
        <v>10</v>
      </c>
      <c r="R130" s="95">
        <v>7</v>
      </c>
    </row>
    <row r="131" spans="1:18" s="94" customFormat="1">
      <c r="A131" s="88" t="s">
        <v>222</v>
      </c>
      <c r="B131" s="88" t="s">
        <v>94</v>
      </c>
      <c r="C131" s="92">
        <v>8</v>
      </c>
      <c r="D131" s="90">
        <v>13.48</v>
      </c>
      <c r="E131" s="99">
        <v>12</v>
      </c>
      <c r="F131" s="90">
        <v>15.3</v>
      </c>
      <c r="G131" s="99">
        <v>8</v>
      </c>
      <c r="H131" s="90">
        <v>14.22</v>
      </c>
      <c r="I131" s="92"/>
      <c r="J131" s="90"/>
      <c r="K131" s="90">
        <f>MIN(D131,F131,H131,J131)</f>
        <v>13.48</v>
      </c>
      <c r="L131" s="88">
        <f>SUM(SMALL(O131:R131,1), SMALL(O131:R131,2), SMALL(O131:R131,3))</f>
        <v>28</v>
      </c>
      <c r="M131" s="93">
        <v>11</v>
      </c>
      <c r="O131" s="92">
        <v>8</v>
      </c>
      <c r="P131" s="99">
        <v>12</v>
      </c>
      <c r="Q131" s="99">
        <v>8</v>
      </c>
      <c r="R131" s="92"/>
    </row>
    <row r="132" spans="1:18" s="94" customFormat="1">
      <c r="A132" s="88" t="s">
        <v>286</v>
      </c>
      <c r="B132" s="88" t="s">
        <v>94</v>
      </c>
      <c r="C132" s="89">
        <v>15</v>
      </c>
      <c r="D132" s="90">
        <v>21.04</v>
      </c>
      <c r="E132" s="91">
        <v>13</v>
      </c>
      <c r="F132" s="96">
        <v>21.29</v>
      </c>
      <c r="G132" s="91">
        <v>12</v>
      </c>
      <c r="H132" s="90">
        <v>17.059999999999999</v>
      </c>
      <c r="I132" s="95">
        <v>9</v>
      </c>
      <c r="J132" s="90">
        <v>16.18</v>
      </c>
      <c r="K132" s="90">
        <f>MIN(D132,F132,H132,J132)</f>
        <v>16.18</v>
      </c>
      <c r="L132" s="88">
        <f>SUM(SMALL(O132:R132,1), SMALL(O132:R132,2), SMALL(O132:R132,3))</f>
        <v>34</v>
      </c>
      <c r="M132" s="93">
        <v>12</v>
      </c>
      <c r="O132" s="89">
        <v>15</v>
      </c>
      <c r="P132" s="91">
        <v>13</v>
      </c>
      <c r="Q132" s="91">
        <v>12</v>
      </c>
      <c r="R132" s="95">
        <v>9</v>
      </c>
    </row>
    <row r="133" spans="1:18" s="94" customFormat="1">
      <c r="A133" s="88" t="s">
        <v>93</v>
      </c>
      <c r="B133" s="88" t="s">
        <v>94</v>
      </c>
      <c r="C133" s="89">
        <v>13</v>
      </c>
      <c r="D133" s="90">
        <v>18.27</v>
      </c>
      <c r="E133" s="91">
        <v>11</v>
      </c>
      <c r="F133" s="96">
        <v>15.3</v>
      </c>
      <c r="G133" s="91">
        <v>13</v>
      </c>
      <c r="H133" s="90">
        <v>17.559999999999999</v>
      </c>
      <c r="I133" s="95"/>
      <c r="J133" s="90"/>
      <c r="K133" s="90">
        <f>MIN(D133,F133,H133,J133)</f>
        <v>15.3</v>
      </c>
      <c r="L133" s="88">
        <f>SUM(SMALL(O133:R133,1), SMALL(O133:R133,2), SMALL(O133:R133,3))</f>
        <v>37</v>
      </c>
      <c r="M133" s="93">
        <v>13</v>
      </c>
      <c r="O133" s="89">
        <v>13</v>
      </c>
      <c r="P133" s="91">
        <v>11</v>
      </c>
      <c r="Q133" s="91">
        <v>13</v>
      </c>
      <c r="R133" s="95"/>
    </row>
    <row r="134" spans="1:18" s="94" customFormat="1">
      <c r="A134" s="88" t="s">
        <v>288</v>
      </c>
      <c r="B134" s="88" t="s">
        <v>94</v>
      </c>
      <c r="C134" s="89">
        <v>17</v>
      </c>
      <c r="D134" s="90">
        <v>21.17</v>
      </c>
      <c r="E134" s="91">
        <v>13</v>
      </c>
      <c r="F134" s="96">
        <v>21.29</v>
      </c>
      <c r="G134" s="91">
        <v>13</v>
      </c>
      <c r="H134" s="90">
        <v>17.14</v>
      </c>
      <c r="I134" s="95"/>
      <c r="J134" s="90"/>
      <c r="K134" s="90">
        <f>MIN(D134,F134,H134,J134)</f>
        <v>17.14</v>
      </c>
      <c r="L134" s="88">
        <f>SUM(SMALL(O134:R134,1), SMALL(O134:R134,2), SMALL(O134:R134,3))</f>
        <v>43</v>
      </c>
      <c r="M134" s="93">
        <v>14</v>
      </c>
      <c r="O134" s="89">
        <v>17</v>
      </c>
      <c r="P134" s="91">
        <v>13</v>
      </c>
      <c r="Q134" s="91">
        <v>13</v>
      </c>
      <c r="R134" s="95"/>
    </row>
    <row r="135" spans="1:18" s="94" customFormat="1">
      <c r="A135" s="88" t="s">
        <v>194</v>
      </c>
      <c r="B135" s="88" t="s">
        <v>94</v>
      </c>
      <c r="C135" s="89">
        <v>14</v>
      </c>
      <c r="D135" s="90">
        <v>18.5</v>
      </c>
      <c r="E135" s="91">
        <v>15</v>
      </c>
      <c r="F135" s="96">
        <v>23.27</v>
      </c>
      <c r="G135" s="91">
        <v>15</v>
      </c>
      <c r="H135" s="90">
        <v>20.309999999999999</v>
      </c>
      <c r="I135" s="95"/>
      <c r="J135" s="90"/>
      <c r="K135" s="90">
        <f>MIN(D135,F135,H135,J135)</f>
        <v>18.5</v>
      </c>
      <c r="L135" s="88">
        <f>SUM(SMALL(O135:R135,1), SMALL(O135:R135,2), SMALL(O135:R135,3))</f>
        <v>44</v>
      </c>
      <c r="M135" s="93">
        <v>15</v>
      </c>
      <c r="O135" s="89">
        <v>14</v>
      </c>
      <c r="P135" s="91">
        <v>15</v>
      </c>
      <c r="Q135" s="91">
        <v>15</v>
      </c>
      <c r="R135" s="95"/>
    </row>
    <row r="136" spans="1:18">
      <c r="A136" s="1" t="s">
        <v>91</v>
      </c>
      <c r="B136" s="34" t="s">
        <v>86</v>
      </c>
      <c r="C136" s="38">
        <v>10</v>
      </c>
      <c r="D136" s="20">
        <v>14.58</v>
      </c>
      <c r="E136" s="42"/>
      <c r="F136" s="19"/>
      <c r="G136" s="42">
        <v>11</v>
      </c>
      <c r="H136" s="20">
        <v>14.52</v>
      </c>
      <c r="I136" s="22"/>
      <c r="J136" s="20"/>
      <c r="K136" s="60">
        <f>MIN(D136,F136,H136,J136)</f>
        <v>14.52</v>
      </c>
      <c r="L136" s="34"/>
      <c r="M136" s="46">
        <v>16</v>
      </c>
      <c r="O136" s="38">
        <v>10</v>
      </c>
      <c r="P136" s="42"/>
      <c r="Q136" s="42">
        <v>11</v>
      </c>
      <c r="R136" s="22"/>
    </row>
    <row r="137" spans="1:18">
      <c r="A137" s="1" t="s">
        <v>101</v>
      </c>
      <c r="B137" s="34" t="s">
        <v>94</v>
      </c>
      <c r="C137" s="38"/>
      <c r="D137" s="20"/>
      <c r="E137" s="42">
        <v>10</v>
      </c>
      <c r="F137" s="19">
        <v>15.18</v>
      </c>
      <c r="G137" s="42"/>
      <c r="H137" s="20"/>
      <c r="I137" s="22"/>
      <c r="J137" s="20"/>
      <c r="K137" s="60">
        <f>MIN(D137,F137,H137,J137)</f>
        <v>15.18</v>
      </c>
      <c r="L137" s="34"/>
      <c r="M137" s="46">
        <v>17</v>
      </c>
      <c r="O137" s="38"/>
      <c r="P137" s="42">
        <v>10</v>
      </c>
      <c r="Q137" s="42"/>
      <c r="R137" s="22"/>
    </row>
    <row r="138" spans="1:18">
      <c r="A138" s="1" t="s">
        <v>287</v>
      </c>
      <c r="B138" s="34" t="s">
        <v>94</v>
      </c>
      <c r="C138" s="38">
        <v>16</v>
      </c>
      <c r="D138" s="20">
        <v>21.13</v>
      </c>
      <c r="E138" s="42"/>
      <c r="F138" s="19"/>
      <c r="G138" s="42"/>
      <c r="H138" s="20"/>
      <c r="I138" s="22">
        <v>10</v>
      </c>
      <c r="J138" s="20">
        <v>16.21</v>
      </c>
      <c r="K138" s="60">
        <f>MIN(D138,F138,H138,J138)</f>
        <v>16.21</v>
      </c>
      <c r="L138" s="34"/>
      <c r="M138" s="46">
        <v>18</v>
      </c>
      <c r="O138" s="38">
        <v>16</v>
      </c>
      <c r="P138" s="42"/>
      <c r="Q138" s="42"/>
      <c r="R138" s="22">
        <v>10</v>
      </c>
    </row>
    <row r="139" spans="1:18">
      <c r="A139" s="1" t="s">
        <v>285</v>
      </c>
      <c r="B139" s="34" t="s">
        <v>94</v>
      </c>
      <c r="C139" s="38">
        <v>12</v>
      </c>
      <c r="D139" s="20">
        <v>17.420000000000002</v>
      </c>
      <c r="E139" s="42"/>
      <c r="F139" s="19"/>
      <c r="G139" s="42">
        <v>14</v>
      </c>
      <c r="H139" s="20">
        <v>18.23</v>
      </c>
      <c r="I139" s="22"/>
      <c r="J139" s="20"/>
      <c r="K139" s="60">
        <f>MIN(D139,F139,H139,J139)</f>
        <v>17.420000000000002</v>
      </c>
      <c r="L139" s="34"/>
      <c r="M139" s="46">
        <v>19</v>
      </c>
      <c r="O139" s="38">
        <v>12</v>
      </c>
      <c r="P139" s="42"/>
      <c r="Q139" s="42">
        <v>14</v>
      </c>
      <c r="R139" s="22"/>
    </row>
    <row r="140" spans="1:18">
      <c r="A140" s="1"/>
      <c r="B140" s="1"/>
      <c r="C140" s="38"/>
      <c r="D140" s="20"/>
      <c r="E140" s="42"/>
      <c r="F140" s="19"/>
      <c r="G140" s="42"/>
      <c r="H140" s="20"/>
      <c r="I140" s="22"/>
      <c r="J140" s="20"/>
      <c r="K140" s="20"/>
      <c r="L140" s="1"/>
      <c r="M140" s="46"/>
      <c r="O140" s="38"/>
      <c r="P140" s="42"/>
      <c r="Q140" s="42"/>
      <c r="R140" s="22"/>
    </row>
    <row r="141" spans="1:18">
      <c r="A141" s="36" t="s">
        <v>244</v>
      </c>
      <c r="B141" s="27" t="s">
        <v>6</v>
      </c>
      <c r="C141" s="39" t="s">
        <v>7</v>
      </c>
      <c r="D141" s="32" t="s">
        <v>215</v>
      </c>
      <c r="E141" s="43" t="s">
        <v>7</v>
      </c>
      <c r="F141" s="32" t="s">
        <v>215</v>
      </c>
      <c r="G141" s="43" t="s">
        <v>7</v>
      </c>
      <c r="H141" s="32" t="s">
        <v>215</v>
      </c>
      <c r="I141" s="31" t="s">
        <v>7</v>
      </c>
      <c r="J141" s="32" t="s">
        <v>215</v>
      </c>
      <c r="K141" s="49" t="s">
        <v>213</v>
      </c>
      <c r="L141" s="26" t="s">
        <v>212</v>
      </c>
      <c r="M141" s="47" t="s">
        <v>214</v>
      </c>
      <c r="O141" s="39" t="s">
        <v>7</v>
      </c>
      <c r="P141" s="43" t="s">
        <v>7</v>
      </c>
      <c r="Q141" s="43" t="s">
        <v>7</v>
      </c>
      <c r="R141" s="31" t="s">
        <v>7</v>
      </c>
    </row>
    <row r="142" spans="1:18" s="94" customFormat="1">
      <c r="A142" s="88" t="s">
        <v>217</v>
      </c>
      <c r="B142" s="88" t="s">
        <v>72</v>
      </c>
      <c r="C142" s="89">
        <v>2</v>
      </c>
      <c r="D142" s="90">
        <v>11.05</v>
      </c>
      <c r="E142" s="91">
        <v>4</v>
      </c>
      <c r="F142" s="96">
        <v>11.39</v>
      </c>
      <c r="G142" s="91">
        <v>2</v>
      </c>
      <c r="H142" s="90">
        <v>10.48</v>
      </c>
      <c r="I142" s="95">
        <v>1</v>
      </c>
      <c r="J142" s="90">
        <v>10.35</v>
      </c>
      <c r="K142" s="90">
        <f>MIN(D142,F142,H142,J142)</f>
        <v>10.35</v>
      </c>
      <c r="L142" s="88">
        <f>SUM(SMALL(O142:R142,1), SMALL(O142:R142,2), SMALL(O142:R142,3))</f>
        <v>5</v>
      </c>
      <c r="M142" s="93">
        <v>1</v>
      </c>
      <c r="O142" s="89">
        <v>2</v>
      </c>
      <c r="P142" s="91">
        <v>4</v>
      </c>
      <c r="Q142" s="91">
        <v>2</v>
      </c>
      <c r="R142" s="95">
        <v>1</v>
      </c>
    </row>
    <row r="143" spans="1:18" s="94" customFormat="1">
      <c r="A143" s="88" t="s">
        <v>104</v>
      </c>
      <c r="B143" s="88" t="s">
        <v>139</v>
      </c>
      <c r="C143" s="89">
        <v>3</v>
      </c>
      <c r="D143" s="90">
        <v>11.16</v>
      </c>
      <c r="E143" s="91">
        <v>1</v>
      </c>
      <c r="F143" s="96">
        <v>11.25</v>
      </c>
      <c r="G143" s="91">
        <v>3</v>
      </c>
      <c r="H143" s="90">
        <v>10.53</v>
      </c>
      <c r="I143" s="95">
        <v>2</v>
      </c>
      <c r="J143" s="90">
        <v>10.57</v>
      </c>
      <c r="K143" s="90">
        <f>MIN(D143,F143,H143,J143)</f>
        <v>10.53</v>
      </c>
      <c r="L143" s="88">
        <f>SUM(SMALL(O143:R143,1), SMALL(O143:R143,2), SMALL(O143:R143,3))</f>
        <v>6</v>
      </c>
      <c r="M143" s="93">
        <v>2</v>
      </c>
      <c r="O143" s="89">
        <v>3</v>
      </c>
      <c r="P143" s="91">
        <v>1</v>
      </c>
      <c r="Q143" s="91">
        <v>3</v>
      </c>
      <c r="R143" s="95">
        <v>2</v>
      </c>
    </row>
    <row r="144" spans="1:18" s="94" customFormat="1">
      <c r="A144" s="88" t="s">
        <v>105</v>
      </c>
      <c r="B144" s="88" t="s">
        <v>139</v>
      </c>
      <c r="C144" s="89">
        <v>4</v>
      </c>
      <c r="D144" s="90">
        <v>11.46</v>
      </c>
      <c r="E144" s="91">
        <v>2</v>
      </c>
      <c r="F144" s="96">
        <v>11.33</v>
      </c>
      <c r="G144" s="91">
        <v>4</v>
      </c>
      <c r="H144" s="90" t="s">
        <v>326</v>
      </c>
      <c r="I144" s="95"/>
      <c r="J144" s="90"/>
      <c r="K144" s="90">
        <f>MIN(D144,F144,H144,J144)</f>
        <v>11.33</v>
      </c>
      <c r="L144" s="88">
        <f>SUM(SMALL(O144:R144,1), SMALL(O144:R144,2), SMALL(O144:R144,3))</f>
        <v>10</v>
      </c>
      <c r="M144" s="93">
        <v>3</v>
      </c>
      <c r="O144" s="89">
        <v>4</v>
      </c>
      <c r="P144" s="91">
        <v>2</v>
      </c>
      <c r="Q144" s="91">
        <v>4</v>
      </c>
      <c r="R144" s="95"/>
    </row>
    <row r="145" spans="1:18" s="94" customFormat="1">
      <c r="A145" s="88" t="s">
        <v>218</v>
      </c>
      <c r="B145" s="88" t="s">
        <v>72</v>
      </c>
      <c r="C145" s="89">
        <v>6</v>
      </c>
      <c r="D145" s="90">
        <v>12.36</v>
      </c>
      <c r="E145" s="91">
        <v>5</v>
      </c>
      <c r="F145" s="96">
        <v>12.51</v>
      </c>
      <c r="G145" s="91">
        <v>5</v>
      </c>
      <c r="H145" s="90">
        <v>13.1</v>
      </c>
      <c r="I145" s="95"/>
      <c r="J145" s="90"/>
      <c r="K145" s="90">
        <f>MIN(D145,F145,H145,J145)</f>
        <v>12.36</v>
      </c>
      <c r="L145" s="88">
        <f>SUM(SMALL(O145:R145,1), SMALL(O145:R145,2), SMALL(O145:R145,3))</f>
        <v>16</v>
      </c>
      <c r="M145" s="93">
        <v>4</v>
      </c>
      <c r="O145" s="89">
        <v>6</v>
      </c>
      <c r="P145" s="91">
        <v>5</v>
      </c>
      <c r="Q145" s="91">
        <v>5</v>
      </c>
      <c r="R145" s="95"/>
    </row>
    <row r="146" spans="1:18" s="94" customFormat="1">
      <c r="A146" s="88" t="s">
        <v>246</v>
      </c>
      <c r="B146" s="88" t="s">
        <v>72</v>
      </c>
      <c r="C146" s="89">
        <v>7</v>
      </c>
      <c r="D146" s="90">
        <v>15.13</v>
      </c>
      <c r="E146" s="91">
        <v>6</v>
      </c>
      <c r="F146" s="96">
        <v>15.25</v>
      </c>
      <c r="G146" s="91">
        <v>7</v>
      </c>
      <c r="H146" s="90">
        <v>15.29</v>
      </c>
      <c r="I146" s="95"/>
      <c r="J146" s="90"/>
      <c r="K146" s="90">
        <f>MIN(D146,F146,H146,J146)</f>
        <v>15.13</v>
      </c>
      <c r="L146" s="88">
        <f>SUM(SMALL(O146:R146,1), SMALL(O146:R146,2), SMALL(O146:R146,3))</f>
        <v>20</v>
      </c>
      <c r="M146" s="93">
        <v>5</v>
      </c>
      <c r="O146" s="89">
        <v>7</v>
      </c>
      <c r="P146" s="91">
        <v>6</v>
      </c>
      <c r="Q146" s="91">
        <v>7</v>
      </c>
      <c r="R146" s="95"/>
    </row>
    <row r="147" spans="1:18">
      <c r="A147" s="34" t="s">
        <v>216</v>
      </c>
      <c r="B147" s="34" t="s">
        <v>139</v>
      </c>
      <c r="C147" s="59">
        <v>1</v>
      </c>
      <c r="D147" s="60">
        <v>9.52</v>
      </c>
      <c r="E147" s="61"/>
      <c r="F147" s="62"/>
      <c r="G147" s="61">
        <v>1</v>
      </c>
      <c r="H147" s="60">
        <v>10.06</v>
      </c>
      <c r="I147" s="63"/>
      <c r="J147" s="60"/>
      <c r="K147" s="60">
        <f>MIN(D147,F147,H147,J147)</f>
        <v>9.52</v>
      </c>
      <c r="L147" s="34"/>
      <c r="M147" s="65">
        <v>6</v>
      </c>
      <c r="O147" s="59">
        <v>1</v>
      </c>
      <c r="P147" s="61"/>
      <c r="Q147" s="61">
        <v>1</v>
      </c>
      <c r="R147" s="63"/>
    </row>
    <row r="148" spans="1:18" s="35" customFormat="1">
      <c r="A148" s="67" t="s">
        <v>245</v>
      </c>
      <c r="B148" s="34" t="s">
        <v>72</v>
      </c>
      <c r="C148" s="59">
        <v>5</v>
      </c>
      <c r="D148" s="60">
        <v>12.2</v>
      </c>
      <c r="E148" s="61">
        <v>3</v>
      </c>
      <c r="F148" s="62">
        <v>11.37</v>
      </c>
      <c r="G148" s="61"/>
      <c r="H148" s="60"/>
      <c r="I148" s="63"/>
      <c r="J148" s="60"/>
      <c r="K148" s="60">
        <f>MIN(D148,F148,H148,J148)</f>
        <v>11.37</v>
      </c>
      <c r="L148" s="34"/>
      <c r="M148" s="65">
        <v>7</v>
      </c>
      <c r="N148"/>
      <c r="O148" s="59">
        <v>5</v>
      </c>
      <c r="P148" s="61">
        <v>3</v>
      </c>
      <c r="Q148" s="61"/>
      <c r="R148" s="63"/>
    </row>
    <row r="149" spans="1:18">
      <c r="A149" s="1" t="s">
        <v>117</v>
      </c>
      <c r="B149" s="1" t="s">
        <v>72</v>
      </c>
      <c r="C149" s="24"/>
      <c r="D149" s="21"/>
      <c r="E149" s="42">
        <v>7</v>
      </c>
      <c r="F149" s="20">
        <v>16.010000000000002</v>
      </c>
      <c r="G149" s="42">
        <v>6</v>
      </c>
      <c r="H149" s="20">
        <v>14.26</v>
      </c>
      <c r="I149" s="22"/>
      <c r="J149" s="20"/>
      <c r="K149" s="60">
        <f>MIN(D149,F149,H149,J149)</f>
        <v>14.26</v>
      </c>
      <c r="L149" s="34"/>
      <c r="M149" s="46">
        <v>8</v>
      </c>
      <c r="O149" s="24"/>
      <c r="P149" s="42">
        <v>7</v>
      </c>
      <c r="Q149" s="42">
        <v>6</v>
      </c>
      <c r="R149" s="22"/>
    </row>
    <row r="150" spans="1:18">
      <c r="A150" s="1" t="s">
        <v>114</v>
      </c>
      <c r="B150" s="1" t="s">
        <v>72</v>
      </c>
      <c r="C150" s="38">
        <v>8</v>
      </c>
      <c r="D150" s="20">
        <v>15.25</v>
      </c>
      <c r="E150" s="42"/>
      <c r="F150" s="19"/>
      <c r="G150" s="42"/>
      <c r="H150" s="20"/>
      <c r="I150" s="22"/>
      <c r="J150" s="20"/>
      <c r="K150" s="60">
        <f>MIN(D150,F150,H150,J150)</f>
        <v>15.25</v>
      </c>
      <c r="L150" s="34"/>
      <c r="M150" s="46">
        <v>9</v>
      </c>
      <c r="O150" s="38">
        <v>8</v>
      </c>
      <c r="P150" s="42"/>
      <c r="Q150" s="42"/>
      <c r="R150" s="22"/>
    </row>
    <row r="151" spans="1:18">
      <c r="A151" s="1" t="s">
        <v>327</v>
      </c>
      <c r="B151" s="1" t="s">
        <v>72</v>
      </c>
      <c r="C151" s="38"/>
      <c r="D151" s="20"/>
      <c r="E151" s="42"/>
      <c r="F151" s="19"/>
      <c r="G151" s="42">
        <v>8</v>
      </c>
      <c r="H151" s="20">
        <v>17.059999999999999</v>
      </c>
      <c r="I151" s="22"/>
      <c r="J151" s="20"/>
      <c r="K151" s="60">
        <f>MIN(D151,F151,H151,J151)</f>
        <v>17.059999999999999</v>
      </c>
      <c r="L151" s="34"/>
      <c r="M151" s="46">
        <v>10</v>
      </c>
      <c r="O151" s="38"/>
      <c r="P151" s="42"/>
      <c r="Q151" s="42">
        <v>8</v>
      </c>
      <c r="R151" s="22"/>
    </row>
    <row r="152" spans="1:18">
      <c r="A152" s="1" t="s">
        <v>116</v>
      </c>
      <c r="B152" s="1" t="s">
        <v>72</v>
      </c>
      <c r="C152" s="24"/>
      <c r="D152" s="21"/>
      <c r="E152" s="42">
        <v>8</v>
      </c>
      <c r="F152" s="20" t="s">
        <v>310</v>
      </c>
      <c r="G152" s="42">
        <v>9</v>
      </c>
      <c r="H152" s="20">
        <v>18.45</v>
      </c>
      <c r="I152" s="22"/>
      <c r="J152" s="20"/>
      <c r="K152" s="60">
        <f>MIN(D152,F152,H152,J152)</f>
        <v>18.45</v>
      </c>
      <c r="L152" s="34"/>
      <c r="M152" s="46">
        <v>11</v>
      </c>
      <c r="O152" s="24"/>
      <c r="P152" s="42">
        <v>8</v>
      </c>
      <c r="Q152" s="42">
        <v>9</v>
      </c>
      <c r="R152" s="22"/>
    </row>
    <row r="153" spans="1:18">
      <c r="A153" s="1" t="s">
        <v>115</v>
      </c>
      <c r="B153" s="1" t="s">
        <v>72</v>
      </c>
      <c r="C153" s="24"/>
      <c r="D153" s="21"/>
      <c r="E153" s="42">
        <v>9</v>
      </c>
      <c r="F153" s="20">
        <v>24.54</v>
      </c>
      <c r="G153" s="42">
        <v>10</v>
      </c>
      <c r="H153" s="20">
        <v>23.31</v>
      </c>
      <c r="I153" s="22"/>
      <c r="J153" s="20"/>
      <c r="K153" s="60">
        <f>MIN(D153,F153,H153,J153)</f>
        <v>23.31</v>
      </c>
      <c r="L153" s="34"/>
      <c r="M153" s="46">
        <v>12</v>
      </c>
      <c r="O153" s="24"/>
      <c r="P153" s="42">
        <v>9</v>
      </c>
      <c r="Q153" s="42">
        <v>10</v>
      </c>
      <c r="R153" s="22"/>
    </row>
    <row r="154" spans="1:18">
      <c r="A154" s="1" t="s">
        <v>111</v>
      </c>
      <c r="B154" s="1" t="s">
        <v>72</v>
      </c>
      <c r="C154" s="38">
        <v>9</v>
      </c>
      <c r="D154" s="20">
        <v>29.4</v>
      </c>
      <c r="G154" s="42"/>
      <c r="H154" s="20"/>
      <c r="I154" s="22"/>
      <c r="J154" s="20"/>
      <c r="K154" s="60">
        <f>MIN(D154,F154,H154,J154)</f>
        <v>29.4</v>
      </c>
      <c r="L154" s="34"/>
      <c r="M154" s="46">
        <v>13</v>
      </c>
      <c r="O154" s="38">
        <v>9</v>
      </c>
      <c r="Q154" s="42"/>
      <c r="R154" s="22"/>
    </row>
    <row r="155" spans="1:18">
      <c r="A155" s="1"/>
      <c r="B155" s="1"/>
      <c r="C155" s="38"/>
      <c r="D155" s="20"/>
      <c r="E155" s="42"/>
      <c r="F155" s="19"/>
      <c r="G155" s="42"/>
      <c r="H155" s="20"/>
      <c r="I155" s="22"/>
      <c r="J155" s="20"/>
      <c r="K155" s="20"/>
      <c r="L155" s="1"/>
      <c r="M155" s="46"/>
      <c r="O155" s="38"/>
      <c r="P155" s="42"/>
      <c r="Q155" s="42"/>
      <c r="R155" s="22"/>
    </row>
    <row r="156" spans="1:18">
      <c r="A156" s="36" t="s">
        <v>280</v>
      </c>
      <c r="B156" s="27" t="s">
        <v>6</v>
      </c>
      <c r="C156" s="39" t="s">
        <v>7</v>
      </c>
      <c r="D156" s="32" t="s">
        <v>215</v>
      </c>
      <c r="E156" s="43" t="s">
        <v>7</v>
      </c>
      <c r="F156" s="32" t="s">
        <v>215</v>
      </c>
      <c r="G156" s="43" t="s">
        <v>7</v>
      </c>
      <c r="H156" s="32" t="s">
        <v>215</v>
      </c>
      <c r="I156" s="31" t="s">
        <v>7</v>
      </c>
      <c r="J156" s="32" t="s">
        <v>215</v>
      </c>
      <c r="K156" s="49" t="s">
        <v>213</v>
      </c>
      <c r="L156" s="26" t="s">
        <v>212</v>
      </c>
      <c r="M156" s="47" t="s">
        <v>214</v>
      </c>
      <c r="O156" s="39" t="s">
        <v>7</v>
      </c>
      <c r="P156" s="43" t="s">
        <v>7</v>
      </c>
      <c r="Q156" s="43" t="s">
        <v>7</v>
      </c>
      <c r="R156" s="31" t="s">
        <v>7</v>
      </c>
    </row>
    <row r="157" spans="1:18" s="94" customFormat="1">
      <c r="A157" s="88" t="s">
        <v>131</v>
      </c>
      <c r="B157" s="88" t="s">
        <v>127</v>
      </c>
      <c r="C157" s="89">
        <v>1</v>
      </c>
      <c r="D157" s="90">
        <v>11.58</v>
      </c>
      <c r="E157" s="91"/>
      <c r="F157" s="96"/>
      <c r="G157" s="91">
        <v>1</v>
      </c>
      <c r="H157" s="90">
        <v>12.02</v>
      </c>
      <c r="I157" s="95">
        <v>1</v>
      </c>
      <c r="J157" s="90">
        <v>11.23</v>
      </c>
      <c r="K157" s="90">
        <f>MIN(D157,F157,H157,J157)</f>
        <v>11.23</v>
      </c>
      <c r="L157" s="88">
        <f>SUM(SMALL(O157:R157,1), SMALL(O157:R157,2), SMALL(O157:R157,3))</f>
        <v>3</v>
      </c>
      <c r="M157" s="93">
        <v>1</v>
      </c>
      <c r="O157" s="89">
        <v>1</v>
      </c>
      <c r="P157" s="91"/>
      <c r="Q157" s="91">
        <v>1</v>
      </c>
      <c r="R157" s="95">
        <v>1</v>
      </c>
    </row>
    <row r="158" spans="1:18" s="94" customFormat="1">
      <c r="A158" s="88" t="s">
        <v>121</v>
      </c>
      <c r="B158" s="88" t="s">
        <v>122</v>
      </c>
      <c r="C158" s="89">
        <v>2</v>
      </c>
      <c r="D158" s="90">
        <v>13.31</v>
      </c>
      <c r="E158" s="91">
        <v>1</v>
      </c>
      <c r="F158" s="96">
        <v>13.09</v>
      </c>
      <c r="G158" s="91">
        <v>2</v>
      </c>
      <c r="H158" s="90">
        <v>13.25</v>
      </c>
      <c r="I158" s="95">
        <v>2</v>
      </c>
      <c r="J158" s="90">
        <v>13.39</v>
      </c>
      <c r="K158" s="90">
        <f>MIN(D158,F158,H158,J158)</f>
        <v>13.09</v>
      </c>
      <c r="L158" s="88">
        <f>SUM(SMALL(O158:R158,1), SMALL(O158:R158,2), SMALL(O158:R158,3))</f>
        <v>5</v>
      </c>
      <c r="M158" s="93">
        <v>2</v>
      </c>
      <c r="O158" s="89">
        <v>2</v>
      </c>
      <c r="P158" s="91">
        <v>1</v>
      </c>
      <c r="Q158" s="91">
        <v>2</v>
      </c>
      <c r="R158" s="95">
        <v>2</v>
      </c>
    </row>
    <row r="159" spans="1:18" s="94" customFormat="1">
      <c r="A159" s="88" t="s">
        <v>125</v>
      </c>
      <c r="B159" s="88" t="s">
        <v>122</v>
      </c>
      <c r="C159" s="89">
        <v>3</v>
      </c>
      <c r="D159" s="90">
        <v>14.2</v>
      </c>
      <c r="E159" s="91">
        <v>2</v>
      </c>
      <c r="F159" s="96">
        <v>13.37</v>
      </c>
      <c r="G159" s="91">
        <v>3</v>
      </c>
      <c r="H159" s="90">
        <v>13.31</v>
      </c>
      <c r="I159" s="95"/>
      <c r="J159" s="90"/>
      <c r="K159" s="90">
        <f>MIN(D159,F159,H159,J159)</f>
        <v>13.31</v>
      </c>
      <c r="L159" s="88">
        <f>SUM(SMALL(O159:R159,1), SMALL(O159:R159,2), SMALL(O159:R159,3))</f>
        <v>8</v>
      </c>
      <c r="M159" s="93">
        <v>3</v>
      </c>
      <c r="O159" s="89">
        <v>3</v>
      </c>
      <c r="P159" s="91">
        <v>2</v>
      </c>
      <c r="Q159" s="91">
        <v>3</v>
      </c>
      <c r="R159" s="95"/>
    </row>
    <row r="160" spans="1:18" s="94" customFormat="1">
      <c r="A160" s="88" t="s">
        <v>317</v>
      </c>
      <c r="B160" s="88" t="s">
        <v>122</v>
      </c>
      <c r="C160" s="89"/>
      <c r="D160" s="90"/>
      <c r="E160" s="91">
        <v>4</v>
      </c>
      <c r="F160" s="96">
        <v>16.55</v>
      </c>
      <c r="G160" s="91">
        <v>4</v>
      </c>
      <c r="H160" s="90">
        <v>16.239999999999998</v>
      </c>
      <c r="I160" s="95">
        <v>3</v>
      </c>
      <c r="J160" s="90">
        <v>16.22</v>
      </c>
      <c r="K160" s="90">
        <f>MIN(D160,F160,H160,J160)</f>
        <v>16.22</v>
      </c>
      <c r="L160" s="88">
        <f>SUM(SMALL(O160:R160,1), SMALL(O160:R160,2), SMALL(O160:R160,3))</f>
        <v>11</v>
      </c>
      <c r="M160" s="93">
        <v>4</v>
      </c>
      <c r="O160" s="89"/>
      <c r="P160" s="91">
        <v>4</v>
      </c>
      <c r="Q160" s="91">
        <v>4</v>
      </c>
      <c r="R160" s="95">
        <v>3</v>
      </c>
    </row>
    <row r="161" spans="1:18" s="94" customFormat="1">
      <c r="A161" s="88" t="s">
        <v>128</v>
      </c>
      <c r="B161" s="88" t="s">
        <v>122</v>
      </c>
      <c r="C161" s="89">
        <v>6</v>
      </c>
      <c r="D161" s="90">
        <v>17.420000000000002</v>
      </c>
      <c r="E161" s="91">
        <v>3</v>
      </c>
      <c r="F161" s="96">
        <v>16.54</v>
      </c>
      <c r="G161" s="91">
        <v>5</v>
      </c>
      <c r="H161" s="90">
        <v>18.22</v>
      </c>
      <c r="I161" s="95"/>
      <c r="J161" s="90"/>
      <c r="K161" s="90">
        <f>MIN(D161,F161,H161,J161)</f>
        <v>16.54</v>
      </c>
      <c r="L161" s="88">
        <f>SUM(SMALL(O161:R161,1), SMALL(O161:R161,2), SMALL(O161:R161,3))</f>
        <v>14</v>
      </c>
      <c r="M161" s="93">
        <v>5</v>
      </c>
      <c r="O161" s="89">
        <v>6</v>
      </c>
      <c r="P161" s="91">
        <v>3</v>
      </c>
      <c r="Q161" s="91">
        <v>5</v>
      </c>
      <c r="R161" s="95"/>
    </row>
    <row r="162" spans="1:18">
      <c r="A162" s="34" t="s">
        <v>281</v>
      </c>
      <c r="B162" s="34" t="s">
        <v>122</v>
      </c>
      <c r="C162" s="59">
        <v>4</v>
      </c>
      <c r="D162" s="60">
        <v>14.31</v>
      </c>
      <c r="E162" s="42"/>
      <c r="F162" s="19"/>
      <c r="G162" s="42"/>
      <c r="H162" s="20"/>
      <c r="I162" s="22"/>
      <c r="J162" s="20"/>
      <c r="K162" s="60">
        <f>MIN(D162,F162,H162,J162)</f>
        <v>14.31</v>
      </c>
      <c r="L162" s="34"/>
      <c r="M162" s="46">
        <v>6</v>
      </c>
      <c r="O162" s="59">
        <v>4</v>
      </c>
      <c r="P162" s="42"/>
      <c r="Q162" s="42"/>
      <c r="R162" s="22"/>
    </row>
    <row r="163" spans="1:18">
      <c r="A163" s="34" t="s">
        <v>282</v>
      </c>
      <c r="B163" s="34" t="s">
        <v>127</v>
      </c>
      <c r="C163" s="59">
        <v>5</v>
      </c>
      <c r="D163" s="60">
        <v>14.35</v>
      </c>
      <c r="E163" s="42"/>
      <c r="F163" s="19"/>
      <c r="G163" s="42"/>
      <c r="H163" s="20"/>
      <c r="I163" s="22"/>
      <c r="J163" s="20"/>
      <c r="K163" s="60">
        <f>MIN(D163,F163,H163,J163)</f>
        <v>14.35</v>
      </c>
      <c r="L163" s="34"/>
      <c r="M163" s="46">
        <v>7</v>
      </c>
      <c r="O163" s="59">
        <v>5</v>
      </c>
      <c r="P163" s="42"/>
      <c r="Q163" s="42"/>
      <c r="R163" s="22"/>
    </row>
    <row r="164" spans="1:18">
      <c r="A164" s="1"/>
      <c r="B164" s="1"/>
      <c r="C164" s="38"/>
      <c r="D164" s="20"/>
      <c r="E164" s="42"/>
      <c r="F164" s="19"/>
      <c r="G164" s="42"/>
      <c r="H164" s="20"/>
      <c r="I164" s="22"/>
      <c r="J164" s="20"/>
      <c r="K164" s="20"/>
      <c r="L164" s="1"/>
      <c r="M164" s="46"/>
      <c r="O164" s="38"/>
      <c r="P164" s="42"/>
      <c r="Q164" s="42"/>
      <c r="R164" s="22"/>
    </row>
    <row r="165" spans="1:18">
      <c r="A165" s="36" t="s">
        <v>242</v>
      </c>
      <c r="B165" s="27" t="s">
        <v>6</v>
      </c>
      <c r="C165" s="39" t="s">
        <v>7</v>
      </c>
      <c r="D165" s="32" t="s">
        <v>215</v>
      </c>
      <c r="E165" s="43" t="s">
        <v>7</v>
      </c>
      <c r="F165" s="32" t="s">
        <v>215</v>
      </c>
      <c r="G165" s="43" t="s">
        <v>7</v>
      </c>
      <c r="H165" s="32" t="s">
        <v>215</v>
      </c>
      <c r="I165" s="31" t="s">
        <v>7</v>
      </c>
      <c r="J165" s="32" t="s">
        <v>215</v>
      </c>
      <c r="K165" s="49" t="s">
        <v>213</v>
      </c>
      <c r="L165" s="26" t="s">
        <v>212</v>
      </c>
      <c r="M165" s="47" t="s">
        <v>214</v>
      </c>
      <c r="O165" s="39" t="s">
        <v>7</v>
      </c>
      <c r="P165" s="43" t="s">
        <v>7</v>
      </c>
      <c r="Q165" s="43" t="s">
        <v>7</v>
      </c>
      <c r="R165" s="31" t="s">
        <v>7</v>
      </c>
    </row>
    <row r="166" spans="1:18" s="107" customFormat="1">
      <c r="A166" s="100" t="s">
        <v>133</v>
      </c>
      <c r="B166" s="100" t="s">
        <v>134</v>
      </c>
      <c r="C166" s="101">
        <v>1</v>
      </c>
      <c r="D166" s="102">
        <v>10.17</v>
      </c>
      <c r="E166" s="103">
        <v>1</v>
      </c>
      <c r="F166" s="104">
        <v>10.16</v>
      </c>
      <c r="G166" s="103">
        <v>1</v>
      </c>
      <c r="H166" s="102">
        <v>10.14</v>
      </c>
      <c r="I166" s="105"/>
      <c r="J166" s="102"/>
      <c r="K166" s="90">
        <f>MIN(D166,F166,H166,J166)</f>
        <v>10.14</v>
      </c>
      <c r="L166" s="88">
        <f>SUM(SMALL(O166:R166,1), SMALL(O166:R166,2), SMALL(O166:R166,3))</f>
        <v>3</v>
      </c>
      <c r="M166" s="106">
        <v>1</v>
      </c>
      <c r="O166" s="101">
        <v>1</v>
      </c>
      <c r="P166" s="103">
        <v>1</v>
      </c>
      <c r="Q166" s="103">
        <v>1</v>
      </c>
      <c r="R166" s="105"/>
    </row>
    <row r="167" spans="1:18" s="107" customFormat="1">
      <c r="A167" s="100" t="s">
        <v>135</v>
      </c>
      <c r="B167" s="100" t="s">
        <v>136</v>
      </c>
      <c r="C167" s="101">
        <v>3</v>
      </c>
      <c r="D167" s="102">
        <v>10.38</v>
      </c>
      <c r="E167" s="103">
        <v>2</v>
      </c>
      <c r="F167" s="104">
        <v>10.44</v>
      </c>
      <c r="G167" s="103">
        <v>2</v>
      </c>
      <c r="H167" s="102">
        <v>10.49</v>
      </c>
      <c r="I167" s="105">
        <v>1</v>
      </c>
      <c r="J167" s="102">
        <v>10.34</v>
      </c>
      <c r="K167" s="90">
        <f>MIN(D167,F167,H167,J167)</f>
        <v>10.34</v>
      </c>
      <c r="L167" s="88">
        <f>SUM(SMALL(O167:R167,1), SMALL(O167:R167,2), SMALL(O167:R167,3))</f>
        <v>5</v>
      </c>
      <c r="M167" s="106">
        <v>2</v>
      </c>
      <c r="O167" s="101">
        <v>3</v>
      </c>
      <c r="P167" s="103">
        <v>2</v>
      </c>
      <c r="Q167" s="103">
        <v>2</v>
      </c>
      <c r="R167" s="105">
        <v>1</v>
      </c>
    </row>
    <row r="168" spans="1:18" s="107" customFormat="1">
      <c r="A168" s="100" t="s">
        <v>147</v>
      </c>
      <c r="B168" s="100" t="s">
        <v>134</v>
      </c>
      <c r="C168" s="101">
        <v>4</v>
      </c>
      <c r="D168" s="102">
        <v>12.17</v>
      </c>
      <c r="E168" s="103">
        <v>3</v>
      </c>
      <c r="F168" s="104">
        <v>11.56</v>
      </c>
      <c r="G168" s="103">
        <v>3</v>
      </c>
      <c r="H168" s="102">
        <v>11.5</v>
      </c>
      <c r="I168" s="105">
        <v>3</v>
      </c>
      <c r="J168" s="102">
        <v>11.52</v>
      </c>
      <c r="K168" s="90">
        <f>MIN(D168,F168,H168,J168)</f>
        <v>11.5</v>
      </c>
      <c r="L168" s="88">
        <f>SUM(SMALL(O168:R168,1), SMALL(O168:R168,2), SMALL(O168:R168,3))</f>
        <v>9</v>
      </c>
      <c r="M168" s="106">
        <v>3</v>
      </c>
      <c r="O168" s="101">
        <v>4</v>
      </c>
      <c r="P168" s="103">
        <v>3</v>
      </c>
      <c r="Q168" s="103">
        <v>3</v>
      </c>
      <c r="R168" s="105">
        <v>3</v>
      </c>
    </row>
    <row r="169" spans="1:18" s="107" customFormat="1">
      <c r="A169" s="100" t="s">
        <v>146</v>
      </c>
      <c r="B169" s="100" t="s">
        <v>134</v>
      </c>
      <c r="C169" s="101">
        <v>2</v>
      </c>
      <c r="D169" s="102">
        <v>10.32</v>
      </c>
      <c r="E169" s="103">
        <v>6</v>
      </c>
      <c r="F169" s="104">
        <v>12.18</v>
      </c>
      <c r="G169" s="103">
        <v>4</v>
      </c>
      <c r="H169" s="102">
        <v>12.05</v>
      </c>
      <c r="I169" s="105">
        <v>5</v>
      </c>
      <c r="J169" s="102" t="s">
        <v>334</v>
      </c>
      <c r="K169" s="90">
        <f>MIN(D169,F169,H169,J169)</f>
        <v>10.32</v>
      </c>
      <c r="L169" s="88">
        <f>SUM(SMALL(O169:R169,1), SMALL(O169:R169,2), SMALL(O169:R169,3))</f>
        <v>11</v>
      </c>
      <c r="M169" s="106">
        <v>4</v>
      </c>
      <c r="O169" s="101">
        <v>2</v>
      </c>
      <c r="P169" s="103">
        <v>6</v>
      </c>
      <c r="Q169" s="103">
        <v>4</v>
      </c>
      <c r="R169" s="105">
        <v>5</v>
      </c>
    </row>
    <row r="170" spans="1:18" s="107" customFormat="1">
      <c r="A170" s="100" t="s">
        <v>142</v>
      </c>
      <c r="B170" s="100" t="s">
        <v>136</v>
      </c>
      <c r="C170" s="101"/>
      <c r="D170" s="102"/>
      <c r="E170" s="103">
        <v>4</v>
      </c>
      <c r="F170" s="102">
        <v>11.58</v>
      </c>
      <c r="G170" s="103">
        <v>8</v>
      </c>
      <c r="H170" s="102">
        <v>13.03</v>
      </c>
      <c r="I170" s="105">
        <v>2</v>
      </c>
      <c r="J170" s="102">
        <v>11.51</v>
      </c>
      <c r="K170" s="90">
        <f>MIN(D170,F170,H170,J170)</f>
        <v>11.51</v>
      </c>
      <c r="L170" s="88">
        <f>SUM(SMALL(O170:R170,1), SMALL(O170:R170,2), SMALL(O170:R170,3))</f>
        <v>14</v>
      </c>
      <c r="M170" s="106">
        <v>5</v>
      </c>
      <c r="O170" s="101"/>
      <c r="P170" s="103">
        <v>4</v>
      </c>
      <c r="Q170" s="103">
        <v>8</v>
      </c>
      <c r="R170" s="105">
        <v>2</v>
      </c>
    </row>
    <row r="171" spans="1:18" s="107" customFormat="1">
      <c r="A171" s="100" t="s">
        <v>243</v>
      </c>
      <c r="B171" s="100" t="s">
        <v>136</v>
      </c>
      <c r="C171" s="101">
        <v>7</v>
      </c>
      <c r="D171" s="102">
        <v>16.079999999999998</v>
      </c>
      <c r="E171" s="103">
        <v>7</v>
      </c>
      <c r="F171" s="104">
        <v>13.12</v>
      </c>
      <c r="G171" s="103">
        <v>5</v>
      </c>
      <c r="H171" s="102">
        <v>12.55</v>
      </c>
      <c r="I171" s="105">
        <v>4</v>
      </c>
      <c r="J171" s="102">
        <v>12.03</v>
      </c>
      <c r="K171" s="90">
        <f>MIN(D171,F171,H171,J171)</f>
        <v>12.03</v>
      </c>
      <c r="L171" s="88">
        <f>SUM(SMALL(O171:R171,1), SMALL(O171:R171,2), SMALL(O171:R171,3))</f>
        <v>16</v>
      </c>
      <c r="M171" s="106">
        <v>6</v>
      </c>
      <c r="O171" s="101">
        <v>7</v>
      </c>
      <c r="P171" s="103">
        <v>7</v>
      </c>
      <c r="Q171" s="103">
        <v>5</v>
      </c>
      <c r="R171" s="105">
        <v>4</v>
      </c>
    </row>
    <row r="172" spans="1:18" s="107" customFormat="1">
      <c r="A172" s="108" t="s">
        <v>143</v>
      </c>
      <c r="B172" s="100" t="s">
        <v>136</v>
      </c>
      <c r="C172" s="101">
        <v>5</v>
      </c>
      <c r="D172" s="102">
        <v>13.03</v>
      </c>
      <c r="E172" s="103">
        <v>5</v>
      </c>
      <c r="F172" s="104">
        <v>12.14</v>
      </c>
      <c r="G172" s="103">
        <v>6</v>
      </c>
      <c r="H172" s="102">
        <v>12.55</v>
      </c>
      <c r="I172" s="105">
        <v>6</v>
      </c>
      <c r="J172" s="102">
        <v>12.43</v>
      </c>
      <c r="K172" s="90">
        <f>MIN(D172,F172,H172,J172)</f>
        <v>12.14</v>
      </c>
      <c r="L172" s="88">
        <f>SUM(SMALL(O172:R172,1), SMALL(O172:R172,2), SMALL(O172:R172,3))</f>
        <v>16</v>
      </c>
      <c r="M172" s="106">
        <v>7</v>
      </c>
      <c r="O172" s="101">
        <v>5</v>
      </c>
      <c r="P172" s="103">
        <v>5</v>
      </c>
      <c r="Q172" s="103">
        <v>6</v>
      </c>
      <c r="R172" s="105">
        <v>6</v>
      </c>
    </row>
    <row r="173" spans="1:18" s="107" customFormat="1">
      <c r="A173" s="100" t="s">
        <v>144</v>
      </c>
      <c r="B173" s="100" t="s">
        <v>134</v>
      </c>
      <c r="C173" s="101">
        <v>6</v>
      </c>
      <c r="D173" s="102">
        <v>13.14</v>
      </c>
      <c r="E173" s="103">
        <v>8</v>
      </c>
      <c r="F173" s="104">
        <v>13.14</v>
      </c>
      <c r="G173" s="103">
        <v>9</v>
      </c>
      <c r="H173" s="102">
        <v>13.37</v>
      </c>
      <c r="I173" s="105">
        <v>7</v>
      </c>
      <c r="J173" s="102">
        <v>13.1</v>
      </c>
      <c r="K173" s="90">
        <f>MIN(D173,F173,H173,J173)</f>
        <v>13.1</v>
      </c>
      <c r="L173" s="88">
        <f>SUM(SMALL(O173:R173,1), SMALL(O173:R173,2), SMALL(O173:R173,3))</f>
        <v>21</v>
      </c>
      <c r="M173" s="106">
        <v>8</v>
      </c>
      <c r="O173" s="101">
        <v>6</v>
      </c>
      <c r="P173" s="103">
        <v>8</v>
      </c>
      <c r="Q173" s="103">
        <v>9</v>
      </c>
      <c r="R173" s="105">
        <v>7</v>
      </c>
    </row>
    <row r="174" spans="1:18" s="73" customFormat="1">
      <c r="A174" s="77" t="s">
        <v>304</v>
      </c>
      <c r="B174" s="64" t="s">
        <v>136</v>
      </c>
      <c r="C174" s="74"/>
      <c r="D174" s="78"/>
      <c r="E174" s="75">
        <v>9</v>
      </c>
      <c r="F174" s="80">
        <v>15.02</v>
      </c>
      <c r="G174" s="75">
        <v>7</v>
      </c>
      <c r="H174" s="78">
        <v>12.59</v>
      </c>
      <c r="I174" s="76"/>
      <c r="J174" s="78"/>
      <c r="K174" s="60">
        <f>MIN(D174,F174,H174,J174)</f>
        <v>12.59</v>
      </c>
      <c r="L174" s="34"/>
      <c r="M174" s="79">
        <v>9</v>
      </c>
      <c r="O174" s="74"/>
      <c r="P174" s="75">
        <v>9</v>
      </c>
      <c r="Q174" s="75">
        <v>7</v>
      </c>
      <c r="R174" s="76"/>
    </row>
    <row r="175" spans="1:18">
      <c r="A175" s="1"/>
      <c r="B175" s="1"/>
      <c r="C175" s="38"/>
      <c r="D175" s="20"/>
      <c r="E175" s="42"/>
      <c r="F175" s="19"/>
      <c r="G175" s="42"/>
      <c r="H175" s="20"/>
      <c r="I175" s="22"/>
      <c r="J175" s="20"/>
      <c r="K175" s="20"/>
      <c r="L175" s="1"/>
      <c r="M175" s="46"/>
      <c r="O175" s="38"/>
      <c r="P175" s="42"/>
      <c r="Q175" s="42"/>
      <c r="R175" s="22"/>
    </row>
    <row r="176" spans="1:18">
      <c r="A176" s="36" t="s">
        <v>254</v>
      </c>
      <c r="B176" s="27" t="s">
        <v>6</v>
      </c>
      <c r="C176" s="39" t="s">
        <v>7</v>
      </c>
      <c r="D176" s="32" t="s">
        <v>215</v>
      </c>
      <c r="E176" s="43" t="s">
        <v>7</v>
      </c>
      <c r="F176" s="32" t="s">
        <v>215</v>
      </c>
      <c r="G176" s="43" t="s">
        <v>7</v>
      </c>
      <c r="H176" s="32" t="s">
        <v>215</v>
      </c>
      <c r="I176" s="31" t="s">
        <v>7</v>
      </c>
      <c r="J176" s="32" t="s">
        <v>215</v>
      </c>
      <c r="K176" s="49" t="s">
        <v>213</v>
      </c>
      <c r="L176" s="26" t="s">
        <v>212</v>
      </c>
      <c r="M176" s="47" t="s">
        <v>214</v>
      </c>
      <c r="O176" s="39" t="s">
        <v>7</v>
      </c>
      <c r="P176" s="43" t="s">
        <v>7</v>
      </c>
      <c r="Q176" s="43" t="s">
        <v>7</v>
      </c>
      <c r="R176" s="31" t="s">
        <v>7</v>
      </c>
    </row>
    <row r="177" spans="1:18" s="94" customFormat="1">
      <c r="A177" s="88" t="s">
        <v>150</v>
      </c>
      <c r="B177" s="88" t="s">
        <v>151</v>
      </c>
      <c r="C177" s="89">
        <v>1</v>
      </c>
      <c r="D177" s="90">
        <v>19.239999999999998</v>
      </c>
      <c r="E177" s="91">
        <v>2</v>
      </c>
      <c r="F177" s="90">
        <v>18.59</v>
      </c>
      <c r="G177" s="91">
        <v>1</v>
      </c>
      <c r="H177" s="90">
        <v>18.37</v>
      </c>
      <c r="I177" s="95">
        <v>1</v>
      </c>
      <c r="J177" s="90">
        <v>19.2</v>
      </c>
      <c r="K177" s="90">
        <f t="shared" ref="K177:K178" si="0">MIN(D177,F177,H177,J177)</f>
        <v>18.37</v>
      </c>
      <c r="L177" s="88">
        <f t="shared" ref="L177:L178" si="1">SUM(SMALL(O177:R177,1), SMALL(O177:R177,2), SMALL(O177:R177,3))</f>
        <v>3</v>
      </c>
      <c r="M177" s="93">
        <v>1</v>
      </c>
      <c r="O177" s="89">
        <v>1</v>
      </c>
      <c r="P177" s="91">
        <v>2</v>
      </c>
      <c r="Q177" s="91">
        <v>1</v>
      </c>
      <c r="R177" s="95">
        <v>1</v>
      </c>
    </row>
    <row r="178" spans="1:18">
      <c r="A178" s="1" t="s">
        <v>153</v>
      </c>
      <c r="B178" s="1" t="s">
        <v>154</v>
      </c>
      <c r="C178" s="38"/>
      <c r="D178" s="20"/>
      <c r="E178" s="42">
        <v>1</v>
      </c>
      <c r="F178" s="20">
        <v>17.52</v>
      </c>
      <c r="G178" s="42"/>
      <c r="H178" s="20"/>
      <c r="I178" s="22"/>
      <c r="J178" s="20"/>
      <c r="K178" s="60">
        <f t="shared" si="0"/>
        <v>17.52</v>
      </c>
      <c r="L178" s="34"/>
      <c r="M178" s="46">
        <v>2</v>
      </c>
      <c r="O178" s="38"/>
      <c r="P178" s="42">
        <v>1</v>
      </c>
      <c r="Q178" s="42"/>
      <c r="R178" s="22"/>
    </row>
    <row r="179" spans="1:18">
      <c r="A179" s="1"/>
      <c r="B179" s="1"/>
      <c r="C179" s="38"/>
      <c r="D179" s="20"/>
      <c r="E179" s="42"/>
      <c r="F179" s="19"/>
      <c r="G179" s="42"/>
      <c r="H179" s="20"/>
      <c r="I179" s="22"/>
      <c r="J179" s="20"/>
      <c r="K179" s="20"/>
      <c r="L179" s="1"/>
      <c r="M179" s="46"/>
      <c r="O179" s="38"/>
      <c r="P179" s="42"/>
      <c r="Q179" s="42"/>
      <c r="R179" s="22"/>
    </row>
    <row r="180" spans="1:18">
      <c r="A180" s="26" t="s">
        <v>252</v>
      </c>
      <c r="B180" s="27" t="s">
        <v>6</v>
      </c>
      <c r="C180" s="39" t="s">
        <v>7</v>
      </c>
      <c r="D180" s="32" t="s">
        <v>215</v>
      </c>
      <c r="E180" s="43" t="s">
        <v>7</v>
      </c>
      <c r="F180" s="32" t="s">
        <v>215</v>
      </c>
      <c r="G180" s="43" t="s">
        <v>7</v>
      </c>
      <c r="H180" s="32" t="s">
        <v>215</v>
      </c>
      <c r="I180" s="31" t="s">
        <v>7</v>
      </c>
      <c r="J180" s="32" t="s">
        <v>215</v>
      </c>
      <c r="K180" s="49" t="s">
        <v>213</v>
      </c>
      <c r="L180" s="26" t="s">
        <v>212</v>
      </c>
      <c r="M180" s="47" t="s">
        <v>214</v>
      </c>
      <c r="O180" s="39" t="s">
        <v>7</v>
      </c>
      <c r="P180" s="43" t="s">
        <v>7</v>
      </c>
      <c r="Q180" s="43" t="s">
        <v>7</v>
      </c>
      <c r="R180" s="31" t="s">
        <v>7</v>
      </c>
    </row>
    <row r="181" spans="1:18">
      <c r="A181" s="34" t="s">
        <v>253</v>
      </c>
      <c r="B181" s="34" t="s">
        <v>158</v>
      </c>
      <c r="C181" s="68">
        <v>1</v>
      </c>
      <c r="D181" s="69">
        <v>18.02</v>
      </c>
      <c r="E181" s="70"/>
      <c r="F181" s="71"/>
      <c r="G181" s="84">
        <v>1</v>
      </c>
      <c r="H181" s="82">
        <v>17.420000000000002</v>
      </c>
      <c r="I181" s="35"/>
      <c r="J181" s="71"/>
      <c r="K181" s="60">
        <f t="shared" ref="K181:K182" si="2">MIN(D181,F181,H181,J181)</f>
        <v>17.420000000000002</v>
      </c>
      <c r="L181" s="34"/>
      <c r="M181" s="72">
        <v>1</v>
      </c>
      <c r="O181" s="68">
        <v>1</v>
      </c>
      <c r="P181" s="70"/>
      <c r="Q181" s="84">
        <v>1</v>
      </c>
      <c r="R181" s="35"/>
    </row>
    <row r="182" spans="1:18">
      <c r="A182" s="34" t="s">
        <v>167</v>
      </c>
      <c r="B182" s="34" t="s">
        <v>158</v>
      </c>
      <c r="G182" s="85">
        <v>2</v>
      </c>
      <c r="H182" s="83">
        <v>21.36</v>
      </c>
      <c r="I182">
        <v>1</v>
      </c>
      <c r="J182" s="45">
        <v>20.36</v>
      </c>
      <c r="K182" s="60">
        <f t="shared" si="2"/>
        <v>20.36</v>
      </c>
      <c r="L182" s="34"/>
      <c r="M182" s="48">
        <v>2</v>
      </c>
      <c r="Q182" s="85">
        <v>2</v>
      </c>
      <c r="R182">
        <v>1</v>
      </c>
    </row>
  </sheetData>
  <sortState ref="A164:R172">
    <sortCondition ref="L164:L172"/>
    <sortCondition ref="K164:K172"/>
  </sortState>
  <pageMargins left="0.7" right="0.7" top="0.75" bottom="0.75" header="0.3" footer="0.3"/>
  <pageSetup paperSize="9" orientation="landscape" r:id="rId1"/>
  <rowBreaks count="6" manualBreakCount="6">
    <brk id="50" max="16383" man="1"/>
    <brk id="75" max="16383" man="1"/>
    <brk id="96" max="16383" man="1"/>
    <brk id="118" max="16383" man="1"/>
    <brk id="139" max="16383" man="1"/>
    <brk id="16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120</TotalTime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4</vt:i4>
      </vt:variant>
    </vt:vector>
  </HeadingPairs>
  <TitlesOfParts>
    <vt:vector size="4" baseType="lpstr">
      <vt:lpstr>Blad1</vt:lpstr>
      <vt:lpstr>Blad2</vt:lpstr>
      <vt:lpstr>Blad3</vt:lpstr>
      <vt:lpstr>Blad4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Stenvi</dc:creator>
  <cp:lastModifiedBy>Tommy Stenvi</cp:lastModifiedBy>
  <cp:revision>7</cp:revision>
  <cp:lastPrinted>2016-10-25T19:00:44Z</cp:lastPrinted>
  <dcterms:created xsi:type="dcterms:W3CDTF">2014-10-21T19:03:27Z</dcterms:created>
  <dcterms:modified xsi:type="dcterms:W3CDTF">2016-10-25T19:12:32Z</dcterms:modified>
</cp:coreProperties>
</file>